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 autoCompressPictures="0"/>
  <bookViews>
    <workbookView xWindow="0" yWindow="45" windowWidth="15960" windowHeight="15600"/>
  </bookViews>
  <sheets>
    <sheet name="MPP2019" sheetId="1" r:id="rId1"/>
  </sheets>
  <calcPr calcId="125725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58" i="1"/>
  <c r="L158"/>
  <c r="P158"/>
  <c r="T158"/>
  <c r="U158"/>
  <c r="H157"/>
  <c r="L157"/>
  <c r="P157"/>
  <c r="T157"/>
  <c r="U157"/>
  <c r="H156"/>
  <c r="L156"/>
  <c r="P156"/>
  <c r="T156"/>
  <c r="U156"/>
  <c r="H144"/>
  <c r="L144"/>
  <c r="P144"/>
  <c r="T144"/>
  <c r="U144"/>
  <c r="H143"/>
  <c r="L143"/>
  <c r="P143"/>
  <c r="T143"/>
  <c r="U143"/>
  <c r="H142"/>
  <c r="L142"/>
  <c r="P142"/>
  <c r="T142"/>
  <c r="U142"/>
  <c r="H141"/>
  <c r="L141"/>
  <c r="P141"/>
  <c r="T141"/>
  <c r="U141"/>
  <c r="H130"/>
  <c r="L130"/>
  <c r="P130"/>
  <c r="T130"/>
  <c r="U130"/>
  <c r="H129"/>
  <c r="L129"/>
  <c r="P129"/>
  <c r="T129"/>
  <c r="U129"/>
  <c r="H128"/>
  <c r="L128"/>
  <c r="P128"/>
  <c r="T128"/>
  <c r="U128"/>
  <c r="H127"/>
  <c r="L127"/>
  <c r="P127"/>
  <c r="T127"/>
  <c r="U127"/>
  <c r="H117"/>
  <c r="L117"/>
  <c r="P117"/>
  <c r="T117"/>
  <c r="U117"/>
  <c r="H116"/>
  <c r="L116"/>
  <c r="P116"/>
  <c r="T116"/>
  <c r="U116"/>
  <c r="H115"/>
  <c r="L115"/>
  <c r="P115"/>
  <c r="T115"/>
  <c r="U115"/>
  <c r="H114"/>
  <c r="L114"/>
  <c r="P114"/>
  <c r="T114"/>
  <c r="U114"/>
  <c r="H113"/>
  <c r="L113"/>
  <c r="P113"/>
  <c r="T113"/>
  <c r="U113"/>
  <c r="H112"/>
  <c r="L112"/>
  <c r="P112"/>
  <c r="T112"/>
  <c r="U112"/>
  <c r="H111"/>
  <c r="L111"/>
  <c r="P111"/>
  <c r="T111"/>
  <c r="U111"/>
  <c r="H110"/>
  <c r="L110"/>
  <c r="P110"/>
  <c r="T110"/>
  <c r="U110"/>
  <c r="H109"/>
  <c r="L109"/>
  <c r="P109"/>
  <c r="T109"/>
  <c r="U109"/>
  <c r="H108"/>
  <c r="L108"/>
  <c r="P108"/>
  <c r="T108"/>
  <c r="U108"/>
  <c r="H107"/>
  <c r="L107"/>
  <c r="P107"/>
  <c r="T107"/>
  <c r="U107"/>
  <c r="H106"/>
  <c r="L106"/>
  <c r="P106"/>
  <c r="T106"/>
  <c r="U106"/>
  <c r="H105"/>
  <c r="L105"/>
  <c r="P105"/>
  <c r="T105"/>
  <c r="U105"/>
  <c r="H104"/>
  <c r="L104"/>
  <c r="P104"/>
  <c r="T104"/>
  <c r="U104"/>
  <c r="H103"/>
  <c r="L103"/>
  <c r="P103"/>
  <c r="T103"/>
  <c r="U103"/>
  <c r="H99"/>
  <c r="L99"/>
  <c r="P99"/>
  <c r="T99"/>
  <c r="U99"/>
  <c r="H98"/>
  <c r="L98"/>
  <c r="P98"/>
  <c r="T98"/>
  <c r="U98"/>
  <c r="H97"/>
  <c r="L97"/>
  <c r="P97"/>
  <c r="T97"/>
  <c r="U97"/>
  <c r="H96"/>
  <c r="L96"/>
  <c r="P96"/>
  <c r="T96"/>
  <c r="U96"/>
  <c r="H95"/>
  <c r="L95"/>
  <c r="P95"/>
  <c r="T95"/>
  <c r="U95"/>
  <c r="H94"/>
  <c r="L94"/>
  <c r="P94"/>
  <c r="T94"/>
  <c r="U94"/>
  <c r="H93"/>
  <c r="L93"/>
  <c r="P93"/>
  <c r="T93"/>
  <c r="U93"/>
  <c r="H92"/>
  <c r="L92"/>
  <c r="P92"/>
  <c r="T92"/>
  <c r="U92"/>
  <c r="H91"/>
  <c r="L91"/>
  <c r="P91"/>
  <c r="T91"/>
  <c r="U91"/>
  <c r="H81"/>
  <c r="L81"/>
  <c r="P81"/>
  <c r="T81"/>
  <c r="U81"/>
  <c r="H80"/>
  <c r="L80"/>
  <c r="P80"/>
  <c r="T80"/>
  <c r="U80"/>
  <c r="H79"/>
  <c r="L79"/>
  <c r="P79"/>
  <c r="T79"/>
  <c r="U79"/>
  <c r="H78"/>
  <c r="L78"/>
  <c r="P78"/>
  <c r="T78"/>
  <c r="U78"/>
  <c r="H77"/>
  <c r="L77"/>
  <c r="P77"/>
  <c r="T77"/>
  <c r="U77"/>
  <c r="H76"/>
  <c r="L76"/>
  <c r="P76"/>
  <c r="T76"/>
  <c r="U76"/>
  <c r="H75"/>
  <c r="L75"/>
  <c r="P75"/>
  <c r="T75"/>
  <c r="U75"/>
  <c r="H74"/>
  <c r="L74"/>
  <c r="P74"/>
  <c r="T74"/>
  <c r="U74"/>
  <c r="H73"/>
  <c r="L73"/>
  <c r="P73"/>
  <c r="T73"/>
  <c r="U73"/>
  <c r="H72"/>
  <c r="L72"/>
  <c r="P72"/>
  <c r="T72"/>
  <c r="U72"/>
  <c r="H71"/>
  <c r="L71"/>
  <c r="P71"/>
  <c r="T71"/>
  <c r="U71"/>
  <c r="H70"/>
  <c r="L70"/>
  <c r="P70"/>
  <c r="T70"/>
  <c r="U70"/>
  <c r="H69"/>
  <c r="L69"/>
  <c r="P69"/>
  <c r="T69"/>
  <c r="U69"/>
  <c r="H68"/>
  <c r="L68"/>
  <c r="P68"/>
  <c r="T68"/>
  <c r="U68"/>
  <c r="H58"/>
  <c r="L58"/>
  <c r="P58"/>
  <c r="T58"/>
  <c r="U58"/>
  <c r="H57"/>
  <c r="L57"/>
  <c r="P57"/>
  <c r="T57"/>
  <c r="U57"/>
  <c r="H56"/>
  <c r="L56"/>
  <c r="P56"/>
  <c r="T56"/>
  <c r="U56"/>
  <c r="H55"/>
  <c r="L55"/>
  <c r="P55"/>
  <c r="T55"/>
  <c r="U55"/>
  <c r="H54"/>
  <c r="L54"/>
  <c r="P54"/>
  <c r="T54"/>
  <c r="U54"/>
  <c r="H53"/>
  <c r="L53"/>
  <c r="P53"/>
  <c r="T53"/>
  <c r="U53"/>
  <c r="H52"/>
  <c r="L52"/>
  <c r="P52"/>
  <c r="T52"/>
  <c r="U52"/>
  <c r="H51"/>
  <c r="L51"/>
  <c r="P51"/>
  <c r="T51"/>
  <c r="U51"/>
  <c r="H50"/>
  <c r="L50"/>
  <c r="P50"/>
  <c r="T50"/>
  <c r="U50"/>
  <c r="H49"/>
  <c r="L49"/>
  <c r="P49"/>
  <c r="T49"/>
  <c r="U49"/>
  <c r="H48"/>
  <c r="L48"/>
  <c r="P48"/>
  <c r="T48"/>
  <c r="U48"/>
  <c r="H47"/>
  <c r="L47"/>
  <c r="P47"/>
  <c r="T47"/>
  <c r="U47"/>
  <c r="H38"/>
  <c r="L38"/>
  <c r="P38"/>
  <c r="T38"/>
  <c r="U38"/>
  <c r="H37"/>
  <c r="L37"/>
  <c r="P37"/>
  <c r="T37"/>
  <c r="U37"/>
  <c r="H36"/>
  <c r="L36"/>
  <c r="P36"/>
  <c r="T36"/>
  <c r="U36"/>
  <c r="H35"/>
  <c r="L35"/>
  <c r="P35"/>
  <c r="T35"/>
  <c r="U35"/>
  <c r="H34"/>
  <c r="L34"/>
  <c r="P34"/>
  <c r="T34"/>
  <c r="U34"/>
  <c r="H33"/>
  <c r="L33"/>
  <c r="P33"/>
  <c r="T33"/>
  <c r="U33"/>
  <c r="H32"/>
  <c r="L32"/>
  <c r="P32"/>
  <c r="T32"/>
  <c r="U32"/>
  <c r="H31"/>
  <c r="L31"/>
  <c r="P31"/>
  <c r="T31"/>
  <c r="U31"/>
  <c r="H30"/>
  <c r="L30"/>
  <c r="P30"/>
  <c r="T30"/>
  <c r="U30"/>
  <c r="H29"/>
  <c r="L29"/>
  <c r="P29"/>
  <c r="T29"/>
  <c r="U29"/>
  <c r="H28"/>
  <c r="L28"/>
  <c r="P28"/>
  <c r="T28"/>
  <c r="U28"/>
  <c r="H27"/>
  <c r="L27"/>
  <c r="P27"/>
  <c r="T27"/>
  <c r="U27"/>
  <c r="H23"/>
  <c r="L23"/>
  <c r="P23"/>
  <c r="T23"/>
  <c r="U23"/>
  <c r="H22"/>
  <c r="L22"/>
  <c r="P22"/>
  <c r="T22"/>
  <c r="U22"/>
  <c r="H21"/>
  <c r="L21"/>
  <c r="P21"/>
  <c r="T21"/>
  <c r="U21"/>
  <c r="H20"/>
  <c r="L20"/>
  <c r="P20"/>
  <c r="T20"/>
  <c r="U20"/>
  <c r="H19"/>
  <c r="L19"/>
  <c r="P19"/>
  <c r="T19"/>
  <c r="U19"/>
  <c r="H18"/>
  <c r="L18"/>
  <c r="P18"/>
  <c r="T18"/>
  <c r="U18"/>
  <c r="H17"/>
  <c r="L17"/>
  <c r="P17"/>
  <c r="T17"/>
  <c r="U17"/>
  <c r="H16"/>
  <c r="L16"/>
  <c r="P16"/>
  <c r="T16"/>
  <c r="U16"/>
  <c r="H15"/>
  <c r="L15"/>
  <c r="P15"/>
  <c r="T15"/>
  <c r="U15"/>
  <c r="H14"/>
  <c r="L14"/>
  <c r="P14"/>
  <c r="T14"/>
  <c r="U14"/>
  <c r="H13"/>
  <c r="L13"/>
  <c r="P13"/>
  <c r="T13"/>
  <c r="U13"/>
  <c r="H12"/>
  <c r="L12"/>
  <c r="P12"/>
  <c r="T12"/>
  <c r="U12"/>
  <c r="H11"/>
  <c r="L11"/>
  <c r="P11"/>
  <c r="T11"/>
  <c r="U11"/>
  <c r="H10"/>
  <c r="L10"/>
  <c r="P10"/>
  <c r="T10"/>
  <c r="U10"/>
  <c r="H9"/>
  <c r="L9"/>
  <c r="P9"/>
  <c r="T9"/>
  <c r="U9"/>
</calcChain>
</file>

<file path=xl/sharedStrings.xml><?xml version="1.0" encoding="utf-8"?>
<sst xmlns="http://schemas.openxmlformats.org/spreadsheetml/2006/main" count="431" uniqueCount="135">
  <si>
    <t xml:space="preserve">Memoriál Petra Poly 2019 - 16. ročník </t>
  </si>
  <si>
    <t xml:space="preserve"> </t>
  </si>
  <si>
    <t>1.</t>
  </si>
  <si>
    <t>kategorie 2012 a mladší</t>
  </si>
  <si>
    <t>Poř.</t>
  </si>
  <si>
    <t>Jméno</t>
  </si>
  <si>
    <t>Roč.</t>
  </si>
  <si>
    <t>Oddíl</t>
  </si>
  <si>
    <t>D</t>
  </si>
  <si>
    <t>E</t>
  </si>
  <si>
    <t>pen.</t>
  </si>
  <si>
    <t>Σ</t>
  </si>
  <si>
    <t>Celkem</t>
  </si>
  <si>
    <t>Elen Vanduchová</t>
  </si>
  <si>
    <t>TJ Valašské Meziříčí</t>
  </si>
  <si>
    <t>2.</t>
  </si>
  <si>
    <t>Dorota Sitková</t>
  </si>
  <si>
    <t>Rožnov p. Radhoštěm</t>
  </si>
  <si>
    <t>3.</t>
  </si>
  <si>
    <t>Kateřina Kuchaříková</t>
  </si>
  <si>
    <t>TJ Chropyně</t>
  </si>
  <si>
    <t>4.</t>
  </si>
  <si>
    <t>Viktorie Janáčková</t>
  </si>
  <si>
    <t>TJ Sokol Bučovice</t>
  </si>
  <si>
    <t>5.</t>
  </si>
  <si>
    <t>Adéla Řehánková</t>
  </si>
  <si>
    <t>6.</t>
  </si>
  <si>
    <t>Lucie Krátká</t>
  </si>
  <si>
    <t>7.</t>
  </si>
  <si>
    <t>Michaela Kouřilová</t>
  </si>
  <si>
    <t>SVČ Včelín BpH</t>
  </si>
  <si>
    <t>8.</t>
  </si>
  <si>
    <t>Anastázie Župková</t>
  </si>
  <si>
    <t>9.</t>
  </si>
  <si>
    <t>Alena Nebojsová</t>
  </si>
  <si>
    <t>10.</t>
  </si>
  <si>
    <t>Dora Hochgesandtová</t>
  </si>
  <si>
    <t>TJ VOKD Ostrava-Poruba</t>
  </si>
  <si>
    <t>11.</t>
  </si>
  <si>
    <t>Helena Vařechová</t>
  </si>
  <si>
    <t>Sokol Moravská Ostrava</t>
  </si>
  <si>
    <t>12.</t>
  </si>
  <si>
    <t>Eliška Kopecká</t>
  </si>
  <si>
    <t>13.</t>
  </si>
  <si>
    <t>Nela Raušerová</t>
  </si>
  <si>
    <t>14.</t>
  </si>
  <si>
    <t>Alžběta Tůmová</t>
  </si>
  <si>
    <t>15.</t>
  </si>
  <si>
    <t>Adriana Loučková</t>
  </si>
  <si>
    <t>Karolína Halásová</t>
  </si>
  <si>
    <t>Julie Stejskalová</t>
  </si>
  <si>
    <t>Veronika Menšíková</t>
  </si>
  <si>
    <t>Veronika Špoková</t>
  </si>
  <si>
    <t>Tereza Vychodilová</t>
  </si>
  <si>
    <t>Sofie Hudecová</t>
  </si>
  <si>
    <t>KSG Rosice</t>
  </si>
  <si>
    <t>Eliška Navrátilová</t>
  </si>
  <si>
    <t>Adéla Tůmová</t>
  </si>
  <si>
    <t>Aneta Lochmanová</t>
  </si>
  <si>
    <t>Beáta Lochmanová</t>
  </si>
  <si>
    <t>Natálie Toczko</t>
  </si>
  <si>
    <t>Denisa Vašínová</t>
  </si>
  <si>
    <t>kategorie 2011</t>
  </si>
  <si>
    <t xml:space="preserve">Julie Najdekrová </t>
  </si>
  <si>
    <t>KSG Moravská Slavia Brno</t>
  </si>
  <si>
    <t>Kateřina Adámková</t>
  </si>
  <si>
    <t>Karolína Šimíčková</t>
  </si>
  <si>
    <t>Lily Hilšerová</t>
  </si>
  <si>
    <t>Rožnov pod Radhoštěm</t>
  </si>
  <si>
    <t>Lea Marie Koblihová</t>
  </si>
  <si>
    <t>Simona Ševčíková</t>
  </si>
  <si>
    <t>Ema Šušková</t>
  </si>
  <si>
    <t>Silvie Přibilíková</t>
  </si>
  <si>
    <t>Agáta Navrátilová</t>
  </si>
  <si>
    <t>Marie Pařilová</t>
  </si>
  <si>
    <t>Adéla Remišová</t>
  </si>
  <si>
    <t>Julie Štíbná</t>
  </si>
  <si>
    <t>kategorie 2010-2009</t>
  </si>
  <si>
    <t>Milena Thurnheer</t>
  </si>
  <si>
    <t>Sofie Toczko</t>
  </si>
  <si>
    <t>Mariana Župková</t>
  </si>
  <si>
    <t>Natálie Láníčková</t>
  </si>
  <si>
    <t>Natali Richterová</t>
  </si>
  <si>
    <t>Tereza Kozlová</t>
  </si>
  <si>
    <t>Lucie Opelíková</t>
  </si>
  <si>
    <t>Zuzana Nebojsová</t>
  </si>
  <si>
    <t>Natálie Davidová</t>
  </si>
  <si>
    <t>Sofie Hilšerová</t>
  </si>
  <si>
    <t>Kateřina Paarová</t>
  </si>
  <si>
    <t>Karin Sewiolová</t>
  </si>
  <si>
    <t>Elen Chylíková</t>
  </si>
  <si>
    <t>Daniela Perutková</t>
  </si>
  <si>
    <t>kategorie B 2010 - 2007</t>
  </si>
  <si>
    <t>Amálie Krejčí</t>
  </si>
  <si>
    <t>Bára Šilhánková</t>
  </si>
  <si>
    <t>Michaela Adamcová</t>
  </si>
  <si>
    <t>Veronika Čadrová</t>
  </si>
  <si>
    <t>Natálie Polášková</t>
  </si>
  <si>
    <t>Kristýna Martínková</t>
  </si>
  <si>
    <t>TJ Kovona SG Karviná</t>
  </si>
  <si>
    <t>Tereza Urbančíková</t>
  </si>
  <si>
    <t>Kristýna Nováková</t>
  </si>
  <si>
    <t>Elizabeta Prusenovská</t>
  </si>
  <si>
    <t>Monika Porazilová</t>
  </si>
  <si>
    <t>Beata Jurčová</t>
  </si>
  <si>
    <t>Eva Bahnerová</t>
  </si>
  <si>
    <t>Ela Nosková</t>
  </si>
  <si>
    <t>Monika Kopecká</t>
  </si>
  <si>
    <t>Agáta Vařechová</t>
  </si>
  <si>
    <t>Eliška Lišková</t>
  </si>
  <si>
    <t>Claudia Štěpánková</t>
  </si>
  <si>
    <t>Zuzana Kavická</t>
  </si>
  <si>
    <t>Nela Baďurová</t>
  </si>
  <si>
    <t>Rozárie Ševčíková</t>
  </si>
  <si>
    <t>Kateřina Zabloudilová</t>
  </si>
  <si>
    <t>Silvie Špoková</t>
  </si>
  <si>
    <t>Karolína Pelzová</t>
  </si>
  <si>
    <t>Klára Kurfürstová</t>
  </si>
  <si>
    <t>16.</t>
  </si>
  <si>
    <t>Tereza Sitková</t>
  </si>
  <si>
    <t>kategorie 2008 - 2006</t>
  </si>
  <si>
    <t>Aneta Talpová</t>
  </si>
  <si>
    <t>Olivie Malotová</t>
  </si>
  <si>
    <t>Anna Jurajdová</t>
  </si>
  <si>
    <t>Veronika Šrubařová</t>
  </si>
  <si>
    <t>kategorie 2005 a starší</t>
  </si>
  <si>
    <t>Adéla Koutová</t>
  </si>
  <si>
    <t>Magdalena Macošková</t>
  </si>
  <si>
    <t>Runa Koblihová</t>
  </si>
  <si>
    <t>Michaela Hřibová</t>
  </si>
  <si>
    <t>kategorie 2009 a starší</t>
  </si>
  <si>
    <t>Natálie Hajdinová</t>
  </si>
  <si>
    <t>Rosice</t>
  </si>
  <si>
    <t>Kateřina Žatecká</t>
  </si>
  <si>
    <t>Adriana Kolářová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</si>
</sst>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0"/>
      <color indexed="8"/>
      <name val="Arial"/>
    </font>
    <font>
      <b/>
      <sz val="1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0"/>
      <color indexed="8"/>
      <name val="Symbol"/>
    </font>
  </fonts>
  <fills count="8">
    <fill>
      <patternFill patternType="none"/>
    </fill>
    <fill>
      <patternFill patternType="gray125"/>
    </fill>
    <fill>
      <gradientFill degree="270">
        <stop position="0">
          <color rgb="FFDAFEA4"/>
        </stop>
        <stop position="0.35">
          <color rgb="FFE4FDBF"/>
        </stop>
        <stop position="1">
          <color rgb="FFF4FFE5"/>
        </stop>
      </gradientFill>
    </fill>
    <fill>
      <gradientFill degree="270">
        <stop position="0">
          <color rgb="FFFEA4A3"/>
        </stop>
        <stop position="0.35">
          <color rgb="FFFFBEBD"/>
        </stop>
        <stop position="1">
          <color rgb="FFFFE6E5"/>
        </stop>
      </gradientFill>
    </fill>
    <fill>
      <gradientFill degree="270">
        <stop position="0">
          <color rgb="FFA5E5FF"/>
        </stop>
        <stop position="0.35">
          <color rgb="FFBFECFF"/>
        </stop>
        <stop position="1">
          <color rgb="FFE6F7FF"/>
        </stop>
      </gradientFill>
    </fill>
    <fill>
      <gradientFill degree="270">
        <stop position="0">
          <color rgb="FFFFD1BA"/>
        </stop>
        <stop position="0.35">
          <color rgb="FFFFDDCE"/>
        </stop>
        <stop position="1">
          <color rgb="FFFFF2EC"/>
        </stop>
      </gradientFill>
    </fill>
    <fill>
      <gradientFill degree="270">
        <stop position="0">
          <color rgb="FFC7B2E8"/>
        </stop>
        <stop position="0.35">
          <color rgb="FFD7C9EE"/>
        </stop>
        <stop position="1">
          <color rgb="FFEFE9F9"/>
        </stop>
      </gradientFill>
    </fill>
    <fill>
      <gradientFill degree="270">
        <stop position="0">
          <color rgb="FFA2C3FF"/>
        </stop>
        <stop position="0.35">
          <color rgb="FFBDD3FF"/>
        </stop>
        <stop position="1">
          <color rgb="FFE5EEFF"/>
        </stop>
      </gradient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8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1" fillId="0" borderId="1" xfId="0" applyNumberFormat="1" applyFont="1" applyBorder="1" applyAlignment="1"/>
    <xf numFmtId="0" fontId="1" fillId="0" borderId="1" xfId="0" applyFont="1" applyBorder="1" applyAlignment="1"/>
    <xf numFmtId="49" fontId="0" fillId="0" borderId="1" xfId="0" applyNumberFormat="1" applyFont="1" applyBorder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0" fillId="0" borderId="2" xfId="0" applyFont="1" applyBorder="1" applyAlignment="1"/>
    <xf numFmtId="0" fontId="1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164" fontId="0" fillId="0" borderId="8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164" fontId="0" fillId="0" borderId="7" xfId="0" applyNumberFormat="1" applyFont="1" applyBorder="1" applyAlignment="1"/>
    <xf numFmtId="164" fontId="0" fillId="0" borderId="8" xfId="0" applyNumberFormat="1" applyFont="1" applyBorder="1" applyAlignment="1"/>
    <xf numFmtId="0" fontId="0" fillId="0" borderId="6" xfId="0" applyFont="1" applyBorder="1" applyAlignment="1"/>
    <xf numFmtId="164" fontId="0" fillId="0" borderId="9" xfId="0" applyNumberFormat="1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164" fontId="0" fillId="0" borderId="1" xfId="0" applyNumberFormat="1" applyFont="1" applyBorder="1" applyAlignment="1"/>
    <xf numFmtId="164" fontId="0" fillId="0" borderId="14" xfId="0" applyNumberFormat="1" applyFont="1" applyBorder="1" applyAlignment="1"/>
    <xf numFmtId="164" fontId="0" fillId="0" borderId="15" xfId="0" applyNumberFormat="1" applyFont="1" applyBorder="1" applyAlignment="1"/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0" fillId="0" borderId="27" xfId="0" applyNumberFormat="1" applyFont="1" applyBorder="1" applyAlignment="1">
      <alignment horizontal="left"/>
    </xf>
    <xf numFmtId="0" fontId="0" fillId="0" borderId="27" xfId="0" applyNumberFormat="1" applyFont="1" applyBorder="1" applyAlignment="1"/>
    <xf numFmtId="49" fontId="0" fillId="0" borderId="27" xfId="0" applyNumberFormat="1" applyFont="1" applyBorder="1" applyAlignment="1"/>
    <xf numFmtId="165" fontId="0" fillId="0" borderId="22" xfId="0" applyNumberFormat="1" applyFon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0" fillId="0" borderId="27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0" fillId="0" borderId="27" xfId="0" applyFont="1" applyBorder="1" applyAlignment="1"/>
    <xf numFmtId="0" fontId="3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left"/>
    </xf>
    <xf numFmtId="0" fontId="0" fillId="0" borderId="30" xfId="0" applyFont="1" applyBorder="1" applyAlignment="1">
      <alignment horizontal="center"/>
    </xf>
    <xf numFmtId="165" fontId="0" fillId="0" borderId="31" xfId="0" applyNumberFormat="1" applyFont="1" applyBorder="1" applyAlignment="1">
      <alignment horizontal="center"/>
    </xf>
    <xf numFmtId="164" fontId="0" fillId="0" borderId="32" xfId="0" applyNumberFormat="1" applyFont="1" applyBorder="1" applyAlignment="1">
      <alignment horizontal="center"/>
    </xf>
    <xf numFmtId="165" fontId="0" fillId="0" borderId="32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0" fontId="0" fillId="0" borderId="7" xfId="0" applyFont="1" applyBorder="1" applyAlignment="1"/>
    <xf numFmtId="0" fontId="2" fillId="0" borderId="7" xfId="0" applyFont="1" applyBorder="1" applyAlignment="1"/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0" fontId="0" fillId="0" borderId="27" xfId="0" applyFont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/>
    <xf numFmtId="0" fontId="1" fillId="4" borderId="1" xfId="0" applyFont="1" applyFill="1" applyBorder="1" applyAlignment="1"/>
    <xf numFmtId="0" fontId="0" fillId="0" borderId="27" xfId="0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/>
    <xf numFmtId="0" fontId="1" fillId="5" borderId="1" xfId="0" applyFont="1" applyFill="1" applyBorder="1" applyAlignment="1"/>
    <xf numFmtId="0" fontId="0" fillId="0" borderId="24" xfId="0" applyFont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/>
    <xf numFmtId="0" fontId="1" fillId="6" borderId="1" xfId="0" applyFont="1" applyFill="1" applyBorder="1" applyAlignment="1"/>
    <xf numFmtId="0" fontId="3" fillId="0" borderId="7" xfId="0" applyFont="1" applyBorder="1" applyAlignment="1"/>
    <xf numFmtId="49" fontId="1" fillId="7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/>
    <xf numFmtId="0" fontId="1" fillId="7" borderId="1" xfId="0" applyFont="1" applyFill="1" applyBorder="1" applyAlignment="1"/>
    <xf numFmtId="0" fontId="0" fillId="0" borderId="35" xfId="0" applyFont="1" applyBorder="1" applyAlignment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4</xdr:row>
      <xdr:rowOff>38100</xdr:rowOff>
    </xdr:from>
    <xdr:to>
      <xdr:col>18</xdr:col>
      <xdr:colOff>171450</xdr:colOff>
      <xdr:row>7</xdr:row>
      <xdr:rowOff>0</xdr:rowOff>
    </xdr:to>
    <xdr:pic>
      <xdr:nvPicPr>
        <xdr:cNvPr id="2" name="Picture 5" descr="Pictur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942975"/>
          <a:ext cx="69215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4</xdr:row>
      <xdr:rowOff>19050</xdr:rowOff>
    </xdr:from>
    <xdr:to>
      <xdr:col>10</xdr:col>
      <xdr:colOff>190500</xdr:colOff>
      <xdr:row>6</xdr:row>
      <xdr:rowOff>133350</xdr:rowOff>
    </xdr:to>
    <xdr:pic>
      <xdr:nvPicPr>
        <xdr:cNvPr id="3" name="Picture 6" descr="Picture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923925"/>
          <a:ext cx="723900" cy="438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4</xdr:row>
      <xdr:rowOff>28575</xdr:rowOff>
    </xdr:from>
    <xdr:to>
      <xdr:col>6</xdr:col>
      <xdr:colOff>152398</xdr:colOff>
      <xdr:row>7</xdr:row>
      <xdr:rowOff>0</xdr:rowOff>
    </xdr:to>
    <xdr:pic>
      <xdr:nvPicPr>
        <xdr:cNvPr id="4" name="Picture 7" descr="Pictur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933450"/>
          <a:ext cx="739774" cy="457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4</xdr:row>
      <xdr:rowOff>66675</xdr:rowOff>
    </xdr:from>
    <xdr:to>
      <xdr:col>14</xdr:col>
      <xdr:colOff>161925</xdr:colOff>
      <xdr:row>6</xdr:row>
      <xdr:rowOff>123825</xdr:rowOff>
    </xdr:to>
    <xdr:pic>
      <xdr:nvPicPr>
        <xdr:cNvPr id="5" name="Picture 8" descr="Pictur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971550"/>
          <a:ext cx="701675" cy="381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42</xdr:row>
      <xdr:rowOff>38100</xdr:rowOff>
    </xdr:from>
    <xdr:to>
      <xdr:col>18</xdr:col>
      <xdr:colOff>171450</xdr:colOff>
      <xdr:row>45</xdr:row>
      <xdr:rowOff>0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7153275"/>
          <a:ext cx="69215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42</xdr:row>
      <xdr:rowOff>19050</xdr:rowOff>
    </xdr:from>
    <xdr:to>
      <xdr:col>10</xdr:col>
      <xdr:colOff>190500</xdr:colOff>
      <xdr:row>44</xdr:row>
      <xdr:rowOff>133350</xdr:rowOff>
    </xdr:to>
    <xdr:pic>
      <xdr:nvPicPr>
        <xdr:cNvPr id="7" name="Picture 6" descr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7134225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42</xdr:row>
      <xdr:rowOff>28575</xdr:rowOff>
    </xdr:from>
    <xdr:to>
      <xdr:col>6</xdr:col>
      <xdr:colOff>152398</xdr:colOff>
      <xdr:row>45</xdr:row>
      <xdr:rowOff>0</xdr:rowOff>
    </xdr:to>
    <xdr:pic>
      <xdr:nvPicPr>
        <xdr:cNvPr id="8" name="Picture 7" descr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7143750"/>
          <a:ext cx="739774" cy="457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42</xdr:row>
      <xdr:rowOff>66675</xdr:rowOff>
    </xdr:from>
    <xdr:to>
      <xdr:col>14</xdr:col>
      <xdr:colOff>161925</xdr:colOff>
      <xdr:row>44</xdr:row>
      <xdr:rowOff>123825</xdr:rowOff>
    </xdr:to>
    <xdr:pic>
      <xdr:nvPicPr>
        <xdr:cNvPr id="9" name="Picture 8" descr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7181850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63</xdr:row>
      <xdr:rowOff>38099</xdr:rowOff>
    </xdr:from>
    <xdr:to>
      <xdr:col>18</xdr:col>
      <xdr:colOff>171450</xdr:colOff>
      <xdr:row>66</xdr:row>
      <xdr:rowOff>0</xdr:rowOff>
    </xdr:to>
    <xdr:pic>
      <xdr:nvPicPr>
        <xdr:cNvPr id="10" name="Picture 5" descr="Picture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10614659"/>
          <a:ext cx="692150" cy="447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63</xdr:row>
      <xdr:rowOff>19049</xdr:rowOff>
    </xdr:from>
    <xdr:to>
      <xdr:col>10</xdr:col>
      <xdr:colOff>190500</xdr:colOff>
      <xdr:row>65</xdr:row>
      <xdr:rowOff>133349</xdr:rowOff>
    </xdr:to>
    <xdr:pic>
      <xdr:nvPicPr>
        <xdr:cNvPr id="11" name="Picture 6" descr="Picture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10595609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63</xdr:row>
      <xdr:rowOff>28574</xdr:rowOff>
    </xdr:from>
    <xdr:to>
      <xdr:col>6</xdr:col>
      <xdr:colOff>152398</xdr:colOff>
      <xdr:row>66</xdr:row>
      <xdr:rowOff>0</xdr:rowOff>
    </xdr:to>
    <xdr:pic>
      <xdr:nvPicPr>
        <xdr:cNvPr id="12" name="Picture 7" descr="Picture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10605134"/>
          <a:ext cx="739774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63</xdr:row>
      <xdr:rowOff>66674</xdr:rowOff>
    </xdr:from>
    <xdr:to>
      <xdr:col>14</xdr:col>
      <xdr:colOff>161925</xdr:colOff>
      <xdr:row>65</xdr:row>
      <xdr:rowOff>123824</xdr:rowOff>
    </xdr:to>
    <xdr:pic>
      <xdr:nvPicPr>
        <xdr:cNvPr id="13" name="Picture 8" descr="Picture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10643234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86</xdr:row>
      <xdr:rowOff>38101</xdr:rowOff>
    </xdr:from>
    <xdr:to>
      <xdr:col>18</xdr:col>
      <xdr:colOff>171450</xdr:colOff>
      <xdr:row>88</xdr:row>
      <xdr:rowOff>158261</xdr:rowOff>
    </xdr:to>
    <xdr:pic>
      <xdr:nvPicPr>
        <xdr:cNvPr id="14" name="Picture 5" descr="Picture 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14399896"/>
          <a:ext cx="692150" cy="4440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86</xdr:row>
      <xdr:rowOff>19051</xdr:rowOff>
    </xdr:from>
    <xdr:to>
      <xdr:col>10</xdr:col>
      <xdr:colOff>190500</xdr:colOff>
      <xdr:row>88</xdr:row>
      <xdr:rowOff>133349</xdr:rowOff>
    </xdr:to>
    <xdr:pic>
      <xdr:nvPicPr>
        <xdr:cNvPr id="15" name="Picture 6" descr="Picture 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14380846"/>
          <a:ext cx="723900" cy="43814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86</xdr:row>
      <xdr:rowOff>28576</xdr:rowOff>
    </xdr:from>
    <xdr:to>
      <xdr:col>6</xdr:col>
      <xdr:colOff>152398</xdr:colOff>
      <xdr:row>88</xdr:row>
      <xdr:rowOff>158261</xdr:rowOff>
    </xdr:to>
    <xdr:pic>
      <xdr:nvPicPr>
        <xdr:cNvPr id="16" name="Picture 7" descr="Picture 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14390371"/>
          <a:ext cx="739774" cy="4535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86</xdr:row>
      <xdr:rowOff>66676</xdr:rowOff>
    </xdr:from>
    <xdr:to>
      <xdr:col>14</xdr:col>
      <xdr:colOff>161925</xdr:colOff>
      <xdr:row>88</xdr:row>
      <xdr:rowOff>123824</xdr:rowOff>
    </xdr:to>
    <xdr:pic>
      <xdr:nvPicPr>
        <xdr:cNvPr id="17" name="Picture 8" descr="Picture 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14428471"/>
          <a:ext cx="701675" cy="380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122</xdr:row>
      <xdr:rowOff>38101</xdr:rowOff>
    </xdr:from>
    <xdr:to>
      <xdr:col>18</xdr:col>
      <xdr:colOff>171450</xdr:colOff>
      <xdr:row>125</xdr:row>
      <xdr:rowOff>1</xdr:rowOff>
    </xdr:to>
    <xdr:pic>
      <xdr:nvPicPr>
        <xdr:cNvPr id="18" name="Picture 5" descr="Picture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20295871"/>
          <a:ext cx="692150" cy="447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122</xdr:row>
      <xdr:rowOff>19051</xdr:rowOff>
    </xdr:from>
    <xdr:to>
      <xdr:col>10</xdr:col>
      <xdr:colOff>190500</xdr:colOff>
      <xdr:row>124</xdr:row>
      <xdr:rowOff>133351</xdr:rowOff>
    </xdr:to>
    <xdr:pic>
      <xdr:nvPicPr>
        <xdr:cNvPr id="19" name="Picture 6" descr="Picture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20276821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122</xdr:row>
      <xdr:rowOff>28576</xdr:rowOff>
    </xdr:from>
    <xdr:to>
      <xdr:col>6</xdr:col>
      <xdr:colOff>152398</xdr:colOff>
      <xdr:row>125</xdr:row>
      <xdr:rowOff>1</xdr:rowOff>
    </xdr:to>
    <xdr:pic>
      <xdr:nvPicPr>
        <xdr:cNvPr id="20" name="Picture 7" descr="Picture 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20286346"/>
          <a:ext cx="739774" cy="457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122</xdr:row>
      <xdr:rowOff>66676</xdr:rowOff>
    </xdr:from>
    <xdr:to>
      <xdr:col>14</xdr:col>
      <xdr:colOff>161925</xdr:colOff>
      <xdr:row>124</xdr:row>
      <xdr:rowOff>123826</xdr:rowOff>
    </xdr:to>
    <xdr:pic>
      <xdr:nvPicPr>
        <xdr:cNvPr id="21" name="Picture 8" descr="Picture 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20324446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136</xdr:row>
      <xdr:rowOff>38101</xdr:rowOff>
    </xdr:from>
    <xdr:to>
      <xdr:col>18</xdr:col>
      <xdr:colOff>171450</xdr:colOff>
      <xdr:row>139</xdr:row>
      <xdr:rowOff>3</xdr:rowOff>
    </xdr:to>
    <xdr:pic>
      <xdr:nvPicPr>
        <xdr:cNvPr id="22" name="Picture 5" descr="Picture 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22623781"/>
          <a:ext cx="692150" cy="44767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136</xdr:row>
      <xdr:rowOff>19051</xdr:rowOff>
    </xdr:from>
    <xdr:to>
      <xdr:col>10</xdr:col>
      <xdr:colOff>190500</xdr:colOff>
      <xdr:row>138</xdr:row>
      <xdr:rowOff>133353</xdr:rowOff>
    </xdr:to>
    <xdr:pic>
      <xdr:nvPicPr>
        <xdr:cNvPr id="23" name="Picture 6" descr="Picture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22604731"/>
          <a:ext cx="723900" cy="4381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136</xdr:row>
      <xdr:rowOff>28576</xdr:rowOff>
    </xdr:from>
    <xdr:to>
      <xdr:col>6</xdr:col>
      <xdr:colOff>152398</xdr:colOff>
      <xdr:row>139</xdr:row>
      <xdr:rowOff>3</xdr:rowOff>
    </xdr:to>
    <xdr:pic>
      <xdr:nvPicPr>
        <xdr:cNvPr id="24" name="Picture 7" descr="Picture 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22614256"/>
          <a:ext cx="739774" cy="4572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136</xdr:row>
      <xdr:rowOff>66676</xdr:rowOff>
    </xdr:from>
    <xdr:to>
      <xdr:col>14</xdr:col>
      <xdr:colOff>161925</xdr:colOff>
      <xdr:row>138</xdr:row>
      <xdr:rowOff>123828</xdr:rowOff>
    </xdr:to>
    <xdr:pic>
      <xdr:nvPicPr>
        <xdr:cNvPr id="25" name="Picture 8" descr="Picture 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22652356"/>
          <a:ext cx="701675" cy="381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151</xdr:row>
      <xdr:rowOff>38102</xdr:rowOff>
    </xdr:from>
    <xdr:to>
      <xdr:col>18</xdr:col>
      <xdr:colOff>171450</xdr:colOff>
      <xdr:row>154</xdr:row>
      <xdr:rowOff>2</xdr:rowOff>
    </xdr:to>
    <xdr:pic>
      <xdr:nvPicPr>
        <xdr:cNvPr id="26" name="Picture 5" descr="Picture 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8940800" y="25140287"/>
          <a:ext cx="692150" cy="447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151</xdr:row>
      <xdr:rowOff>19052</xdr:rowOff>
    </xdr:from>
    <xdr:to>
      <xdr:col>10</xdr:col>
      <xdr:colOff>190500</xdr:colOff>
      <xdr:row>153</xdr:row>
      <xdr:rowOff>133354</xdr:rowOff>
    </xdr:to>
    <xdr:pic>
      <xdr:nvPicPr>
        <xdr:cNvPr id="27" name="Picture 6" descr="Picture 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5778500" y="25121237"/>
          <a:ext cx="723900" cy="4381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151</xdr:row>
      <xdr:rowOff>28577</xdr:rowOff>
    </xdr:from>
    <xdr:to>
      <xdr:col>6</xdr:col>
      <xdr:colOff>152398</xdr:colOff>
      <xdr:row>154</xdr:row>
      <xdr:rowOff>2</xdr:rowOff>
    </xdr:to>
    <xdr:pic>
      <xdr:nvPicPr>
        <xdr:cNvPr id="28" name="Picture 7" descr="Picture 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4175125" y="25130762"/>
          <a:ext cx="739774" cy="457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151</xdr:row>
      <xdr:rowOff>66677</xdr:rowOff>
    </xdr:from>
    <xdr:to>
      <xdr:col>14</xdr:col>
      <xdr:colOff>161925</xdr:colOff>
      <xdr:row>153</xdr:row>
      <xdr:rowOff>123829</xdr:rowOff>
    </xdr:to>
    <xdr:pic>
      <xdr:nvPicPr>
        <xdr:cNvPr id="29" name="Picture 8" descr="Picture 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25168862"/>
          <a:ext cx="701675" cy="3810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64"/>
  <sheetViews>
    <sheetView showGridLines="0" tabSelected="1" topLeftCell="A154" workbookViewId="0">
      <selection activeCell="A165" sqref="A165:XFD184"/>
    </sheetView>
  </sheetViews>
  <sheetFormatPr defaultColWidth="8.85546875" defaultRowHeight="13.15" customHeight="1"/>
  <cols>
    <col min="1" max="1" width="4.140625" style="1" customWidth="1"/>
    <col min="2" max="2" width="19" style="1" customWidth="1"/>
    <col min="3" max="3" width="5" style="1" customWidth="1"/>
    <col min="4" max="4" width="24" style="1" customWidth="1"/>
    <col min="5" max="5" width="4.42578125" style="1" customWidth="1"/>
    <col min="6" max="6" width="5.85546875" style="1" customWidth="1"/>
    <col min="7" max="7" width="4.42578125" style="1" customWidth="1"/>
    <col min="8" max="8" width="6.28515625" style="1" customWidth="1"/>
    <col min="9" max="9" width="4.140625" style="1" customWidth="1"/>
    <col min="10" max="10" width="5.28515625" style="1" customWidth="1"/>
    <col min="11" max="11" width="4.42578125" style="1" customWidth="1"/>
    <col min="12" max="12" width="6.28515625" style="1" customWidth="1"/>
    <col min="13" max="13" width="4.28515625" style="1" customWidth="1"/>
    <col min="14" max="14" width="5.42578125" style="1" customWidth="1"/>
    <col min="15" max="15" width="4.42578125" style="1" customWidth="1"/>
    <col min="16" max="16" width="6.28515625" style="1" customWidth="1"/>
    <col min="17" max="17" width="4.28515625" style="1" customWidth="1"/>
    <col min="18" max="18" width="5.42578125" style="1" customWidth="1"/>
    <col min="19" max="19" width="4.85546875" style="1" customWidth="1"/>
    <col min="20" max="20" width="6.28515625" style="1" customWidth="1"/>
    <col min="21" max="21" width="7.140625" style="1" customWidth="1"/>
    <col min="22" max="256" width="8.85546875" style="1" customWidth="1"/>
  </cols>
  <sheetData>
    <row r="1" spans="1:21" ht="21" customHeight="1">
      <c r="A1" s="2"/>
      <c r="B1" s="3" t="s">
        <v>0</v>
      </c>
      <c r="C1" s="4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>
      <c r="A2" s="2"/>
      <c r="B2" s="4"/>
      <c r="C2" s="4"/>
      <c r="D2" s="4"/>
      <c r="E2" s="2"/>
      <c r="F2" s="2"/>
      <c r="G2" s="2"/>
      <c r="H2" s="2"/>
      <c r="I2" s="2"/>
      <c r="J2" s="2"/>
      <c r="K2" s="2"/>
      <c r="L2" s="5" t="s">
        <v>1</v>
      </c>
      <c r="M2" s="2"/>
      <c r="N2" s="2"/>
      <c r="O2" s="2"/>
      <c r="P2" s="2"/>
      <c r="Q2" s="2"/>
      <c r="R2" s="2"/>
      <c r="S2" s="2"/>
      <c r="T2" s="2"/>
      <c r="U2" s="2"/>
    </row>
    <row r="3" spans="1:21" ht="21" customHeight="1">
      <c r="A3" s="6" t="s">
        <v>2</v>
      </c>
      <c r="B3" s="6" t="s">
        <v>3</v>
      </c>
      <c r="C3" s="7"/>
      <c r="D3" s="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8.25" customHeight="1">
      <c r="A4" s="8"/>
      <c r="B4" s="9"/>
      <c r="C4" s="9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12.75" customHeight="1">
      <c r="A5" s="10"/>
      <c r="B5" s="11"/>
      <c r="C5" s="12"/>
      <c r="D5" s="13"/>
      <c r="E5" s="14"/>
      <c r="F5" s="15"/>
      <c r="G5" s="15"/>
      <c r="H5" s="16"/>
      <c r="I5" s="17"/>
      <c r="J5" s="18"/>
      <c r="K5" s="18"/>
      <c r="L5" s="19"/>
      <c r="M5" s="20"/>
      <c r="N5" s="18"/>
      <c r="O5" s="18"/>
      <c r="P5" s="19"/>
      <c r="Q5" s="20"/>
      <c r="R5" s="18"/>
      <c r="S5" s="18"/>
      <c r="T5" s="19"/>
      <c r="U5" s="21"/>
    </row>
    <row r="6" spans="1:21" ht="12.75" customHeight="1">
      <c r="A6" s="22"/>
      <c r="B6" s="23"/>
      <c r="C6" s="24"/>
      <c r="D6" s="25"/>
      <c r="E6" s="26"/>
      <c r="F6" s="27"/>
      <c r="G6" s="27"/>
      <c r="H6" s="28"/>
      <c r="I6" s="26"/>
      <c r="J6" s="27"/>
      <c r="K6" s="27"/>
      <c r="L6" s="28"/>
      <c r="M6" s="26"/>
      <c r="N6" s="27"/>
      <c r="O6" s="27"/>
      <c r="P6" s="28"/>
      <c r="Q6" s="26"/>
      <c r="R6" s="27"/>
      <c r="S6" s="27"/>
      <c r="T6" s="28"/>
      <c r="U6" s="29"/>
    </row>
    <row r="7" spans="1:21" ht="12.75" customHeight="1">
      <c r="A7" s="30" t="s">
        <v>4</v>
      </c>
      <c r="B7" s="31" t="s">
        <v>5</v>
      </c>
      <c r="C7" s="31" t="s">
        <v>6</v>
      </c>
      <c r="D7" s="32" t="s">
        <v>7</v>
      </c>
      <c r="E7" s="33"/>
      <c r="F7" s="34"/>
      <c r="G7" s="34"/>
      <c r="H7" s="35"/>
      <c r="I7" s="33"/>
      <c r="J7" s="34"/>
      <c r="K7" s="34"/>
      <c r="L7" s="35"/>
      <c r="M7" s="33"/>
      <c r="N7" s="34"/>
      <c r="O7" s="34"/>
      <c r="P7" s="35"/>
      <c r="Q7" s="33"/>
      <c r="R7" s="34"/>
      <c r="S7" s="34"/>
      <c r="T7" s="35"/>
      <c r="U7" s="29"/>
    </row>
    <row r="8" spans="1:21" ht="12.75" customHeight="1">
      <c r="A8" s="36"/>
      <c r="B8" s="37"/>
      <c r="C8" s="38"/>
      <c r="D8" s="39"/>
      <c r="E8" s="40" t="s">
        <v>8</v>
      </c>
      <c r="F8" s="41" t="s">
        <v>9</v>
      </c>
      <c r="G8" s="41" t="s">
        <v>10</v>
      </c>
      <c r="H8" s="42" t="s">
        <v>11</v>
      </c>
      <c r="I8" s="40" t="s">
        <v>8</v>
      </c>
      <c r="J8" s="41" t="s">
        <v>9</v>
      </c>
      <c r="K8" s="41" t="s">
        <v>10</v>
      </c>
      <c r="L8" s="42" t="s">
        <v>11</v>
      </c>
      <c r="M8" s="40" t="s">
        <v>8</v>
      </c>
      <c r="N8" s="41" t="s">
        <v>9</v>
      </c>
      <c r="O8" s="41" t="s">
        <v>10</v>
      </c>
      <c r="P8" s="42" t="s">
        <v>11</v>
      </c>
      <c r="Q8" s="40" t="s">
        <v>8</v>
      </c>
      <c r="R8" s="41" t="s">
        <v>9</v>
      </c>
      <c r="S8" s="41" t="s">
        <v>10</v>
      </c>
      <c r="T8" s="42" t="s">
        <v>11</v>
      </c>
      <c r="U8" s="43" t="s">
        <v>12</v>
      </c>
    </row>
    <row r="9" spans="1:21" ht="12.75" customHeight="1">
      <c r="A9" s="44" t="s">
        <v>2</v>
      </c>
      <c r="B9" s="45" t="s">
        <v>13</v>
      </c>
      <c r="C9" s="46">
        <v>2012</v>
      </c>
      <c r="D9" s="47" t="s">
        <v>14</v>
      </c>
      <c r="E9" s="48"/>
      <c r="F9" s="49"/>
      <c r="G9" s="50"/>
      <c r="H9" s="51">
        <f t="shared" ref="H9:H23" si="0">E9+F9-G9</f>
        <v>0</v>
      </c>
      <c r="I9" s="48"/>
      <c r="J9" s="49"/>
      <c r="K9" s="50"/>
      <c r="L9" s="51">
        <f t="shared" ref="L9:L23" si="1">I9+J9-K9</f>
        <v>0</v>
      </c>
      <c r="M9" s="48">
        <v>2.5</v>
      </c>
      <c r="N9" s="49">
        <v>9.3000000000000007</v>
      </c>
      <c r="O9" s="50"/>
      <c r="P9" s="51">
        <f t="shared" ref="P9:P23" si="2">M9+N9-O9</f>
        <v>11.8</v>
      </c>
      <c r="Q9" s="48">
        <v>2.5</v>
      </c>
      <c r="R9" s="49">
        <v>9.4700000000000006</v>
      </c>
      <c r="S9" s="50"/>
      <c r="T9" s="51">
        <f t="shared" ref="T9:T23" si="3">Q9+R9-S9</f>
        <v>11.97</v>
      </c>
      <c r="U9" s="52">
        <f t="shared" ref="U9:U23" si="4">H9+L9+P9+T9</f>
        <v>23.770000000000003</v>
      </c>
    </row>
    <row r="10" spans="1:21" ht="12.75" customHeight="1">
      <c r="A10" s="44" t="s">
        <v>15</v>
      </c>
      <c r="B10" s="47" t="s">
        <v>16</v>
      </c>
      <c r="C10" s="46">
        <v>2012</v>
      </c>
      <c r="D10" s="47" t="s">
        <v>17</v>
      </c>
      <c r="E10" s="48"/>
      <c r="F10" s="49"/>
      <c r="G10" s="50"/>
      <c r="H10" s="51">
        <f t="shared" si="0"/>
        <v>0</v>
      </c>
      <c r="I10" s="48"/>
      <c r="J10" s="49"/>
      <c r="K10" s="50"/>
      <c r="L10" s="51">
        <f t="shared" si="1"/>
        <v>0</v>
      </c>
      <c r="M10" s="48">
        <v>2.5</v>
      </c>
      <c r="N10" s="49">
        <v>9.3000000000000007</v>
      </c>
      <c r="O10" s="50"/>
      <c r="P10" s="51">
        <f t="shared" si="2"/>
        <v>11.8</v>
      </c>
      <c r="Q10" s="48">
        <v>2.5</v>
      </c>
      <c r="R10" s="49">
        <v>9.27</v>
      </c>
      <c r="S10" s="50"/>
      <c r="T10" s="51">
        <f t="shared" si="3"/>
        <v>11.77</v>
      </c>
      <c r="U10" s="52">
        <f t="shared" si="4"/>
        <v>23.57</v>
      </c>
    </row>
    <row r="11" spans="1:21" ht="12.75" customHeight="1">
      <c r="A11" s="44" t="s">
        <v>18</v>
      </c>
      <c r="B11" s="47" t="s">
        <v>19</v>
      </c>
      <c r="C11" s="53">
        <v>2012</v>
      </c>
      <c r="D11" s="47" t="s">
        <v>20</v>
      </c>
      <c r="E11" s="48"/>
      <c r="F11" s="49"/>
      <c r="G11" s="50"/>
      <c r="H11" s="51">
        <f t="shared" si="0"/>
        <v>0</v>
      </c>
      <c r="I11" s="48"/>
      <c r="J11" s="49"/>
      <c r="K11" s="50"/>
      <c r="L11" s="51">
        <f t="shared" si="1"/>
        <v>0</v>
      </c>
      <c r="M11" s="48">
        <v>2.5</v>
      </c>
      <c r="N11" s="49">
        <v>9.25</v>
      </c>
      <c r="O11" s="50"/>
      <c r="P11" s="51">
        <f t="shared" si="2"/>
        <v>11.75</v>
      </c>
      <c r="Q11" s="48">
        <v>2.5</v>
      </c>
      <c r="R11" s="49">
        <v>9.17</v>
      </c>
      <c r="S11" s="50"/>
      <c r="T11" s="51">
        <f t="shared" si="3"/>
        <v>11.67</v>
      </c>
      <c r="U11" s="52">
        <f t="shared" si="4"/>
        <v>23.42</v>
      </c>
    </row>
    <row r="12" spans="1:21" ht="12.75" customHeight="1">
      <c r="A12" s="44" t="s">
        <v>21</v>
      </c>
      <c r="B12" s="47" t="s">
        <v>22</v>
      </c>
      <c r="C12" s="46">
        <v>2012</v>
      </c>
      <c r="D12" s="47" t="s">
        <v>23</v>
      </c>
      <c r="E12" s="48"/>
      <c r="F12" s="49"/>
      <c r="G12" s="50"/>
      <c r="H12" s="51">
        <f t="shared" si="0"/>
        <v>0</v>
      </c>
      <c r="I12" s="48"/>
      <c r="J12" s="49"/>
      <c r="K12" s="50"/>
      <c r="L12" s="51">
        <f t="shared" si="1"/>
        <v>0</v>
      </c>
      <c r="M12" s="48">
        <v>2.5</v>
      </c>
      <c r="N12" s="49">
        <v>8.9</v>
      </c>
      <c r="O12" s="50"/>
      <c r="P12" s="51">
        <f t="shared" si="2"/>
        <v>11.4</v>
      </c>
      <c r="Q12" s="48">
        <v>2.5</v>
      </c>
      <c r="R12" s="49">
        <v>9.1999999999999993</v>
      </c>
      <c r="S12" s="50"/>
      <c r="T12" s="51">
        <f t="shared" si="3"/>
        <v>11.7</v>
      </c>
      <c r="U12" s="52">
        <f t="shared" si="4"/>
        <v>23.1</v>
      </c>
    </row>
    <row r="13" spans="1:21" ht="12.75" customHeight="1">
      <c r="A13" s="44" t="s">
        <v>24</v>
      </c>
      <c r="B13" s="47" t="s">
        <v>25</v>
      </c>
      <c r="C13" s="46">
        <v>2012</v>
      </c>
      <c r="D13" s="47" t="s">
        <v>23</v>
      </c>
      <c r="E13" s="48"/>
      <c r="F13" s="49"/>
      <c r="G13" s="50"/>
      <c r="H13" s="51">
        <f t="shared" si="0"/>
        <v>0</v>
      </c>
      <c r="I13" s="48"/>
      <c r="J13" s="49"/>
      <c r="K13" s="50"/>
      <c r="L13" s="51">
        <f t="shared" si="1"/>
        <v>0</v>
      </c>
      <c r="M13" s="48">
        <v>2.5</v>
      </c>
      <c r="N13" s="49">
        <v>8.6999999999999993</v>
      </c>
      <c r="O13" s="50"/>
      <c r="P13" s="51">
        <f t="shared" si="2"/>
        <v>11.2</v>
      </c>
      <c r="Q13" s="48">
        <v>2.5</v>
      </c>
      <c r="R13" s="49">
        <v>9.3000000000000007</v>
      </c>
      <c r="S13" s="50"/>
      <c r="T13" s="51">
        <f t="shared" si="3"/>
        <v>11.8</v>
      </c>
      <c r="U13" s="52">
        <f t="shared" si="4"/>
        <v>23</v>
      </c>
    </row>
    <row r="14" spans="1:21" ht="12.75" customHeight="1">
      <c r="A14" s="44" t="s">
        <v>26</v>
      </c>
      <c r="B14" s="47" t="s">
        <v>27</v>
      </c>
      <c r="C14" s="46">
        <v>2012</v>
      </c>
      <c r="D14" s="47" t="s">
        <v>23</v>
      </c>
      <c r="E14" s="48"/>
      <c r="F14" s="49"/>
      <c r="G14" s="50"/>
      <c r="H14" s="51">
        <f t="shared" si="0"/>
        <v>0</v>
      </c>
      <c r="I14" s="48"/>
      <c r="J14" s="49"/>
      <c r="K14" s="50"/>
      <c r="L14" s="51">
        <f t="shared" si="1"/>
        <v>0</v>
      </c>
      <c r="M14" s="48">
        <v>2.5</v>
      </c>
      <c r="N14" s="49">
        <v>8.6999999999999993</v>
      </c>
      <c r="O14" s="50"/>
      <c r="P14" s="51">
        <f t="shared" si="2"/>
        <v>11.2</v>
      </c>
      <c r="Q14" s="48">
        <v>2.5</v>
      </c>
      <c r="R14" s="49">
        <v>9.1</v>
      </c>
      <c r="S14" s="50"/>
      <c r="T14" s="51">
        <f t="shared" si="3"/>
        <v>11.6</v>
      </c>
      <c r="U14" s="52">
        <f t="shared" si="4"/>
        <v>22.799999999999997</v>
      </c>
    </row>
    <row r="15" spans="1:21" ht="12.75" customHeight="1">
      <c r="A15" s="44" t="s">
        <v>28</v>
      </c>
      <c r="B15" s="47" t="s">
        <v>29</v>
      </c>
      <c r="C15" s="46">
        <v>2012</v>
      </c>
      <c r="D15" s="47" t="s">
        <v>30</v>
      </c>
      <c r="E15" s="48"/>
      <c r="F15" s="49"/>
      <c r="G15" s="50"/>
      <c r="H15" s="51">
        <f t="shared" si="0"/>
        <v>0</v>
      </c>
      <c r="I15" s="48"/>
      <c r="J15" s="49"/>
      <c r="K15" s="50"/>
      <c r="L15" s="51">
        <f t="shared" si="1"/>
        <v>0</v>
      </c>
      <c r="M15" s="48">
        <v>2.5</v>
      </c>
      <c r="N15" s="49">
        <v>9.1</v>
      </c>
      <c r="O15" s="50"/>
      <c r="P15" s="51">
        <f t="shared" si="2"/>
        <v>11.6</v>
      </c>
      <c r="Q15" s="48">
        <v>2.5</v>
      </c>
      <c r="R15" s="49">
        <v>8.34</v>
      </c>
      <c r="S15" s="50"/>
      <c r="T15" s="51">
        <f t="shared" si="3"/>
        <v>10.84</v>
      </c>
      <c r="U15" s="52">
        <f t="shared" si="4"/>
        <v>22.439999999999998</v>
      </c>
    </row>
    <row r="16" spans="1:21" ht="12.75" customHeight="1">
      <c r="A16" s="44" t="s">
        <v>31</v>
      </c>
      <c r="B16" s="47" t="s">
        <v>32</v>
      </c>
      <c r="C16" s="46">
        <v>2012</v>
      </c>
      <c r="D16" s="47" t="s">
        <v>20</v>
      </c>
      <c r="E16" s="48"/>
      <c r="F16" s="49"/>
      <c r="G16" s="50"/>
      <c r="H16" s="51">
        <f t="shared" si="0"/>
        <v>0</v>
      </c>
      <c r="I16" s="48"/>
      <c r="J16" s="49"/>
      <c r="K16" s="50"/>
      <c r="L16" s="51">
        <f t="shared" si="1"/>
        <v>0</v>
      </c>
      <c r="M16" s="48">
        <v>2.5</v>
      </c>
      <c r="N16" s="49">
        <v>8.9</v>
      </c>
      <c r="O16" s="50"/>
      <c r="P16" s="51">
        <f t="shared" si="2"/>
        <v>11.4</v>
      </c>
      <c r="Q16" s="48">
        <v>2.5</v>
      </c>
      <c r="R16" s="49">
        <v>8.44</v>
      </c>
      <c r="S16" s="50"/>
      <c r="T16" s="51">
        <f t="shared" si="3"/>
        <v>10.94</v>
      </c>
      <c r="U16" s="52">
        <f t="shared" si="4"/>
        <v>22.34</v>
      </c>
    </row>
    <row r="17" spans="1:21" ht="12.75" customHeight="1">
      <c r="A17" s="44" t="s">
        <v>33</v>
      </c>
      <c r="B17" s="47" t="s">
        <v>34</v>
      </c>
      <c r="C17" s="46">
        <v>2012</v>
      </c>
      <c r="D17" s="47" t="s">
        <v>23</v>
      </c>
      <c r="E17" s="48"/>
      <c r="F17" s="49"/>
      <c r="G17" s="50"/>
      <c r="H17" s="51">
        <f t="shared" si="0"/>
        <v>0</v>
      </c>
      <c r="I17" s="48"/>
      <c r="J17" s="49"/>
      <c r="K17" s="50"/>
      <c r="L17" s="51">
        <f t="shared" si="1"/>
        <v>0</v>
      </c>
      <c r="M17" s="48">
        <v>2.5</v>
      </c>
      <c r="N17" s="49">
        <v>9</v>
      </c>
      <c r="O17" s="50"/>
      <c r="P17" s="51">
        <f t="shared" si="2"/>
        <v>11.5</v>
      </c>
      <c r="Q17" s="48">
        <v>2.5</v>
      </c>
      <c r="R17" s="49">
        <v>8.14</v>
      </c>
      <c r="S17" s="50"/>
      <c r="T17" s="51">
        <f t="shared" si="3"/>
        <v>10.64</v>
      </c>
      <c r="U17" s="52">
        <f t="shared" si="4"/>
        <v>22.14</v>
      </c>
    </row>
    <row r="18" spans="1:21" ht="12.75" customHeight="1">
      <c r="A18" s="44" t="s">
        <v>35</v>
      </c>
      <c r="B18" s="47" t="s">
        <v>36</v>
      </c>
      <c r="C18" s="53">
        <v>2012</v>
      </c>
      <c r="D18" s="47" t="s">
        <v>37</v>
      </c>
      <c r="E18" s="48"/>
      <c r="F18" s="49"/>
      <c r="G18" s="50"/>
      <c r="H18" s="51">
        <f t="shared" si="0"/>
        <v>0</v>
      </c>
      <c r="I18" s="48"/>
      <c r="J18" s="49"/>
      <c r="K18" s="50"/>
      <c r="L18" s="51">
        <f t="shared" si="1"/>
        <v>0</v>
      </c>
      <c r="M18" s="48">
        <v>2.5</v>
      </c>
      <c r="N18" s="49">
        <v>8.3000000000000007</v>
      </c>
      <c r="O18" s="50"/>
      <c r="P18" s="51">
        <f t="shared" si="2"/>
        <v>10.8</v>
      </c>
      <c r="Q18" s="48">
        <v>2.5</v>
      </c>
      <c r="R18" s="49">
        <v>8.6</v>
      </c>
      <c r="S18" s="50"/>
      <c r="T18" s="51">
        <f t="shared" si="3"/>
        <v>11.1</v>
      </c>
      <c r="U18" s="52">
        <f t="shared" si="4"/>
        <v>21.9</v>
      </c>
    </row>
    <row r="19" spans="1:21" ht="12.75" customHeight="1">
      <c r="A19" s="44" t="s">
        <v>38</v>
      </c>
      <c r="B19" s="47" t="s">
        <v>39</v>
      </c>
      <c r="C19" s="46">
        <v>2012</v>
      </c>
      <c r="D19" s="47" t="s">
        <v>40</v>
      </c>
      <c r="E19" s="48"/>
      <c r="F19" s="49"/>
      <c r="G19" s="50"/>
      <c r="H19" s="51">
        <f t="shared" si="0"/>
        <v>0</v>
      </c>
      <c r="I19" s="48"/>
      <c r="J19" s="49"/>
      <c r="K19" s="50"/>
      <c r="L19" s="51">
        <f t="shared" si="1"/>
        <v>0</v>
      </c>
      <c r="M19" s="48">
        <v>2.5</v>
      </c>
      <c r="N19" s="49">
        <v>7.7</v>
      </c>
      <c r="O19" s="50"/>
      <c r="P19" s="51">
        <f t="shared" si="2"/>
        <v>10.199999999999999</v>
      </c>
      <c r="Q19" s="48">
        <v>2.5</v>
      </c>
      <c r="R19" s="49">
        <v>8.8000000000000007</v>
      </c>
      <c r="S19" s="50"/>
      <c r="T19" s="51">
        <f t="shared" si="3"/>
        <v>11.3</v>
      </c>
      <c r="U19" s="52">
        <f t="shared" si="4"/>
        <v>21.5</v>
      </c>
    </row>
    <row r="20" spans="1:21" ht="12.75" customHeight="1">
      <c r="A20" s="44" t="s">
        <v>41</v>
      </c>
      <c r="B20" s="47" t="s">
        <v>42</v>
      </c>
      <c r="C20" s="46">
        <v>2012</v>
      </c>
      <c r="D20" s="47" t="s">
        <v>37</v>
      </c>
      <c r="E20" s="48"/>
      <c r="F20" s="49"/>
      <c r="G20" s="50"/>
      <c r="H20" s="51">
        <f t="shared" si="0"/>
        <v>0</v>
      </c>
      <c r="I20" s="48"/>
      <c r="J20" s="49"/>
      <c r="K20" s="50"/>
      <c r="L20" s="51">
        <f t="shared" si="1"/>
        <v>0</v>
      </c>
      <c r="M20" s="48">
        <v>2.5</v>
      </c>
      <c r="N20" s="49">
        <v>8.6</v>
      </c>
      <c r="O20" s="50"/>
      <c r="P20" s="51">
        <f t="shared" si="2"/>
        <v>11.1</v>
      </c>
      <c r="Q20" s="48">
        <v>2.5</v>
      </c>
      <c r="R20" s="49">
        <v>7.87</v>
      </c>
      <c r="S20" s="50"/>
      <c r="T20" s="51">
        <f t="shared" si="3"/>
        <v>10.370000000000001</v>
      </c>
      <c r="U20" s="52">
        <f t="shared" si="4"/>
        <v>21.47</v>
      </c>
    </row>
    <row r="21" spans="1:21" ht="12.75" customHeight="1">
      <c r="A21" s="44" t="s">
        <v>43</v>
      </c>
      <c r="B21" s="47" t="s">
        <v>44</v>
      </c>
      <c r="C21" s="46">
        <v>2012</v>
      </c>
      <c r="D21" s="47" t="s">
        <v>23</v>
      </c>
      <c r="E21" s="48"/>
      <c r="F21" s="49"/>
      <c r="G21" s="50"/>
      <c r="H21" s="51">
        <f t="shared" si="0"/>
        <v>0</v>
      </c>
      <c r="I21" s="48"/>
      <c r="J21" s="49"/>
      <c r="K21" s="50"/>
      <c r="L21" s="51">
        <f t="shared" si="1"/>
        <v>0</v>
      </c>
      <c r="M21" s="48">
        <v>2.5</v>
      </c>
      <c r="N21" s="49">
        <v>8.4</v>
      </c>
      <c r="O21" s="50"/>
      <c r="P21" s="51">
        <f t="shared" si="2"/>
        <v>10.9</v>
      </c>
      <c r="Q21" s="48">
        <v>2.5</v>
      </c>
      <c r="R21" s="49">
        <v>7.9</v>
      </c>
      <c r="S21" s="50"/>
      <c r="T21" s="51">
        <f t="shared" si="3"/>
        <v>10.4</v>
      </c>
      <c r="U21" s="52">
        <f t="shared" si="4"/>
        <v>21.3</v>
      </c>
    </row>
    <row r="22" spans="1:21" ht="12.75" customHeight="1">
      <c r="A22" s="44" t="s">
        <v>45</v>
      </c>
      <c r="B22" s="47" t="s">
        <v>46</v>
      </c>
      <c r="C22" s="46">
        <v>2012</v>
      </c>
      <c r="D22" s="47" t="s">
        <v>20</v>
      </c>
      <c r="E22" s="48"/>
      <c r="F22" s="49"/>
      <c r="G22" s="50"/>
      <c r="H22" s="51">
        <f t="shared" si="0"/>
        <v>0</v>
      </c>
      <c r="I22" s="48"/>
      <c r="J22" s="49"/>
      <c r="K22" s="50"/>
      <c r="L22" s="51">
        <f t="shared" si="1"/>
        <v>0</v>
      </c>
      <c r="M22" s="48">
        <v>2.5</v>
      </c>
      <c r="N22" s="49">
        <v>8.4</v>
      </c>
      <c r="O22" s="50"/>
      <c r="P22" s="51">
        <f t="shared" si="2"/>
        <v>10.9</v>
      </c>
      <c r="Q22" s="48">
        <v>2.5</v>
      </c>
      <c r="R22" s="49">
        <v>7.87</v>
      </c>
      <c r="S22" s="50"/>
      <c r="T22" s="51">
        <f t="shared" si="3"/>
        <v>10.370000000000001</v>
      </c>
      <c r="U22" s="52">
        <f t="shared" si="4"/>
        <v>21.270000000000003</v>
      </c>
    </row>
    <row r="23" spans="1:21" ht="12.75" customHeight="1">
      <c r="A23" s="44" t="s">
        <v>47</v>
      </c>
      <c r="B23" s="47" t="s">
        <v>48</v>
      </c>
      <c r="C23" s="46">
        <v>2012</v>
      </c>
      <c r="D23" s="47" t="s">
        <v>20</v>
      </c>
      <c r="E23" s="48"/>
      <c r="F23" s="49"/>
      <c r="G23" s="50"/>
      <c r="H23" s="51">
        <f t="shared" si="0"/>
        <v>0</v>
      </c>
      <c r="I23" s="48"/>
      <c r="J23" s="49"/>
      <c r="K23" s="50"/>
      <c r="L23" s="51">
        <f t="shared" si="1"/>
        <v>0</v>
      </c>
      <c r="M23" s="48">
        <v>2.5</v>
      </c>
      <c r="N23" s="49">
        <v>8.3000000000000007</v>
      </c>
      <c r="O23" s="50"/>
      <c r="P23" s="51">
        <f t="shared" si="2"/>
        <v>10.8</v>
      </c>
      <c r="Q23" s="48">
        <v>2.5</v>
      </c>
      <c r="R23" s="49">
        <v>7.87</v>
      </c>
      <c r="S23" s="50"/>
      <c r="T23" s="51">
        <f t="shared" si="3"/>
        <v>10.370000000000001</v>
      </c>
      <c r="U23" s="52">
        <f t="shared" si="4"/>
        <v>21.17</v>
      </c>
    </row>
    <row r="24" spans="1:21" ht="12.75" customHeight="1">
      <c r="A24" s="54"/>
      <c r="B24" s="55"/>
      <c r="C24" s="55"/>
      <c r="D24" s="55"/>
      <c r="E24" s="48"/>
      <c r="F24" s="49"/>
      <c r="G24" s="50"/>
      <c r="H24" s="51"/>
      <c r="I24" s="48"/>
      <c r="J24" s="49"/>
      <c r="K24" s="50"/>
      <c r="L24" s="51"/>
      <c r="M24" s="48"/>
      <c r="N24" s="49"/>
      <c r="O24" s="50"/>
      <c r="P24" s="51"/>
      <c r="Q24" s="48"/>
      <c r="R24" s="49"/>
      <c r="S24" s="50"/>
      <c r="T24" s="51"/>
      <c r="U24" s="52"/>
    </row>
    <row r="25" spans="1:21" ht="12.75" customHeight="1">
      <c r="A25" s="54"/>
      <c r="B25" s="55"/>
      <c r="C25" s="55"/>
      <c r="D25" s="55"/>
      <c r="E25" s="48"/>
      <c r="F25" s="49"/>
      <c r="G25" s="50"/>
      <c r="H25" s="51"/>
      <c r="I25" s="48"/>
      <c r="J25" s="49"/>
      <c r="K25" s="50"/>
      <c r="L25" s="51"/>
      <c r="M25" s="48"/>
      <c r="N25" s="49"/>
      <c r="O25" s="50"/>
      <c r="P25" s="51"/>
      <c r="Q25" s="48"/>
      <c r="R25" s="49"/>
      <c r="S25" s="50"/>
      <c r="T25" s="51"/>
      <c r="U25" s="52"/>
    </row>
    <row r="26" spans="1:21" ht="12.75" customHeight="1">
      <c r="A26" s="54"/>
      <c r="B26" s="47" t="s">
        <v>1</v>
      </c>
      <c r="C26" s="55"/>
      <c r="D26" s="55"/>
      <c r="E26" s="48"/>
      <c r="F26" s="49"/>
      <c r="G26" s="50"/>
      <c r="H26" s="51"/>
      <c r="I26" s="48"/>
      <c r="J26" s="49"/>
      <c r="K26" s="50"/>
      <c r="L26" s="51"/>
      <c r="M26" s="48"/>
      <c r="N26" s="49"/>
      <c r="O26" s="50"/>
      <c r="P26" s="51"/>
      <c r="Q26" s="48"/>
      <c r="R26" s="49"/>
      <c r="S26" s="50"/>
      <c r="T26" s="51"/>
      <c r="U26" s="52"/>
    </row>
    <row r="27" spans="1:21" ht="12.75" customHeight="1">
      <c r="A27" s="44" t="s">
        <v>2</v>
      </c>
      <c r="B27" s="47" t="s">
        <v>49</v>
      </c>
      <c r="C27" s="46">
        <v>2013</v>
      </c>
      <c r="D27" s="47" t="s">
        <v>20</v>
      </c>
      <c r="E27" s="48"/>
      <c r="F27" s="49"/>
      <c r="G27" s="50"/>
      <c r="H27" s="51">
        <f t="shared" ref="H27:H38" si="5">E27+F27-G27</f>
        <v>0</v>
      </c>
      <c r="I27" s="48"/>
      <c r="J27" s="49"/>
      <c r="K27" s="50"/>
      <c r="L27" s="51">
        <f t="shared" ref="L27:L38" si="6">I27+J27-K27</f>
        <v>0</v>
      </c>
      <c r="M27" s="48">
        <v>2.5</v>
      </c>
      <c r="N27" s="49">
        <v>8.6999999999999993</v>
      </c>
      <c r="O27" s="50"/>
      <c r="P27" s="51">
        <f t="shared" ref="P27:P38" si="7">M27+N27-O27</f>
        <v>11.2</v>
      </c>
      <c r="Q27" s="48">
        <v>2.5</v>
      </c>
      <c r="R27" s="49">
        <v>8.4</v>
      </c>
      <c r="S27" s="50"/>
      <c r="T27" s="51">
        <f t="shared" ref="T27:T38" si="8">Q27+R27-S27</f>
        <v>10.9</v>
      </c>
      <c r="U27" s="52">
        <f t="shared" ref="U27:U38" si="9">H27+L27+P27+T27</f>
        <v>22.1</v>
      </c>
    </row>
    <row r="28" spans="1:21" ht="12.75" customHeight="1">
      <c r="A28" s="44" t="s">
        <v>15</v>
      </c>
      <c r="B28" s="47" t="s">
        <v>50</v>
      </c>
      <c r="C28" s="46">
        <v>2014</v>
      </c>
      <c r="D28" s="47" t="s">
        <v>20</v>
      </c>
      <c r="E28" s="48"/>
      <c r="F28" s="49"/>
      <c r="G28" s="50"/>
      <c r="H28" s="51">
        <f t="shared" si="5"/>
        <v>0</v>
      </c>
      <c r="I28" s="48"/>
      <c r="J28" s="49"/>
      <c r="K28" s="50"/>
      <c r="L28" s="51">
        <f t="shared" si="6"/>
        <v>0</v>
      </c>
      <c r="M28" s="48">
        <v>2.5</v>
      </c>
      <c r="N28" s="49">
        <v>8.3000000000000007</v>
      </c>
      <c r="O28" s="50"/>
      <c r="P28" s="51">
        <f t="shared" si="7"/>
        <v>10.8</v>
      </c>
      <c r="Q28" s="48">
        <v>2.5</v>
      </c>
      <c r="R28" s="49">
        <v>7.8</v>
      </c>
      <c r="S28" s="50"/>
      <c r="T28" s="51">
        <f t="shared" si="8"/>
        <v>10.3</v>
      </c>
      <c r="U28" s="52">
        <f t="shared" si="9"/>
        <v>21.1</v>
      </c>
    </row>
    <row r="29" spans="1:21" ht="12.75" customHeight="1">
      <c r="A29" s="44" t="s">
        <v>18</v>
      </c>
      <c r="B29" s="47" t="s">
        <v>51</v>
      </c>
      <c r="C29" s="46">
        <v>2013</v>
      </c>
      <c r="D29" s="47" t="s">
        <v>20</v>
      </c>
      <c r="E29" s="48"/>
      <c r="F29" s="49"/>
      <c r="G29" s="50"/>
      <c r="H29" s="51">
        <f t="shared" si="5"/>
        <v>0</v>
      </c>
      <c r="I29" s="48"/>
      <c r="J29" s="49"/>
      <c r="K29" s="50"/>
      <c r="L29" s="51">
        <f t="shared" si="6"/>
        <v>0</v>
      </c>
      <c r="M29" s="48">
        <v>2.5</v>
      </c>
      <c r="N29" s="49">
        <v>8.1999999999999993</v>
      </c>
      <c r="O29" s="50"/>
      <c r="P29" s="51">
        <f t="shared" si="7"/>
        <v>10.7</v>
      </c>
      <c r="Q29" s="48">
        <v>2.5</v>
      </c>
      <c r="R29" s="49">
        <v>7.7</v>
      </c>
      <c r="S29" s="50"/>
      <c r="T29" s="51">
        <f t="shared" si="8"/>
        <v>10.199999999999999</v>
      </c>
      <c r="U29" s="52">
        <f t="shared" si="9"/>
        <v>20.9</v>
      </c>
    </row>
    <row r="30" spans="1:21" ht="12.75" customHeight="1">
      <c r="A30" s="44" t="s">
        <v>21</v>
      </c>
      <c r="B30" s="45" t="s">
        <v>52</v>
      </c>
      <c r="C30" s="53">
        <v>2013</v>
      </c>
      <c r="D30" s="47" t="s">
        <v>37</v>
      </c>
      <c r="E30" s="48"/>
      <c r="F30" s="49"/>
      <c r="G30" s="50"/>
      <c r="H30" s="51">
        <f t="shared" si="5"/>
        <v>0</v>
      </c>
      <c r="I30" s="48"/>
      <c r="J30" s="49"/>
      <c r="K30" s="50"/>
      <c r="L30" s="51">
        <f t="shared" si="6"/>
        <v>0</v>
      </c>
      <c r="M30" s="48">
        <v>2.5</v>
      </c>
      <c r="N30" s="49">
        <v>8.6</v>
      </c>
      <c r="O30" s="50"/>
      <c r="P30" s="51">
        <f t="shared" si="7"/>
        <v>11.1</v>
      </c>
      <c r="Q30" s="48">
        <v>2.5</v>
      </c>
      <c r="R30" s="49">
        <v>6.9</v>
      </c>
      <c r="S30" s="50"/>
      <c r="T30" s="51">
        <f t="shared" si="8"/>
        <v>9.4</v>
      </c>
      <c r="U30" s="52">
        <f t="shared" si="9"/>
        <v>20.5</v>
      </c>
    </row>
    <row r="31" spans="1:21" ht="12.75" customHeight="1">
      <c r="A31" s="44" t="s">
        <v>24</v>
      </c>
      <c r="B31" s="47" t="s">
        <v>53</v>
      </c>
      <c r="C31" s="46">
        <v>2013</v>
      </c>
      <c r="D31" s="47" t="s">
        <v>37</v>
      </c>
      <c r="E31" s="48"/>
      <c r="F31" s="49"/>
      <c r="G31" s="50"/>
      <c r="H31" s="51">
        <f t="shared" si="5"/>
        <v>0</v>
      </c>
      <c r="I31" s="48"/>
      <c r="J31" s="49"/>
      <c r="K31" s="50"/>
      <c r="L31" s="51">
        <f t="shared" si="6"/>
        <v>0</v>
      </c>
      <c r="M31" s="48">
        <v>2.5</v>
      </c>
      <c r="N31" s="49">
        <v>8.1999999999999993</v>
      </c>
      <c r="O31" s="50"/>
      <c r="P31" s="51">
        <f t="shared" si="7"/>
        <v>10.7</v>
      </c>
      <c r="Q31" s="48">
        <v>2.5</v>
      </c>
      <c r="R31" s="49">
        <v>6.7</v>
      </c>
      <c r="S31" s="50"/>
      <c r="T31" s="51">
        <f t="shared" si="8"/>
        <v>9.1999999999999993</v>
      </c>
      <c r="U31" s="52">
        <f t="shared" si="9"/>
        <v>19.899999999999999</v>
      </c>
    </row>
    <row r="32" spans="1:21" ht="12.75" customHeight="1">
      <c r="A32" s="44" t="s">
        <v>26</v>
      </c>
      <c r="B32" s="47" t="s">
        <v>54</v>
      </c>
      <c r="C32" s="46">
        <v>2013</v>
      </c>
      <c r="D32" s="47" t="s">
        <v>55</v>
      </c>
      <c r="E32" s="48"/>
      <c r="F32" s="49"/>
      <c r="G32" s="50"/>
      <c r="H32" s="51">
        <f t="shared" si="5"/>
        <v>0</v>
      </c>
      <c r="I32" s="48"/>
      <c r="J32" s="49"/>
      <c r="K32" s="50"/>
      <c r="L32" s="51">
        <f t="shared" si="6"/>
        <v>0</v>
      </c>
      <c r="M32" s="48">
        <v>2.5</v>
      </c>
      <c r="N32" s="49">
        <v>7.7</v>
      </c>
      <c r="O32" s="50"/>
      <c r="P32" s="51">
        <f t="shared" si="7"/>
        <v>10.199999999999999</v>
      </c>
      <c r="Q32" s="48">
        <v>2.5</v>
      </c>
      <c r="R32" s="49">
        <v>7.04</v>
      </c>
      <c r="S32" s="50"/>
      <c r="T32" s="51">
        <f t="shared" si="8"/>
        <v>9.5399999999999991</v>
      </c>
      <c r="U32" s="52">
        <f t="shared" si="9"/>
        <v>19.739999999999998</v>
      </c>
    </row>
    <row r="33" spans="1:21" ht="12.75" customHeight="1">
      <c r="A33" s="44" t="s">
        <v>28</v>
      </c>
      <c r="B33" s="47" t="s">
        <v>56</v>
      </c>
      <c r="C33" s="46">
        <v>2013</v>
      </c>
      <c r="D33" s="47" t="s">
        <v>20</v>
      </c>
      <c r="E33" s="48"/>
      <c r="F33" s="49"/>
      <c r="G33" s="50"/>
      <c r="H33" s="51">
        <f t="shared" si="5"/>
        <v>0</v>
      </c>
      <c r="I33" s="48"/>
      <c r="J33" s="49"/>
      <c r="K33" s="50"/>
      <c r="L33" s="51">
        <f t="shared" si="6"/>
        <v>0</v>
      </c>
      <c r="M33" s="48">
        <v>2</v>
      </c>
      <c r="N33" s="49">
        <v>8</v>
      </c>
      <c r="O33" s="50"/>
      <c r="P33" s="51">
        <f t="shared" si="7"/>
        <v>10</v>
      </c>
      <c r="Q33" s="48">
        <v>2.5</v>
      </c>
      <c r="R33" s="49">
        <v>7.1</v>
      </c>
      <c r="S33" s="50"/>
      <c r="T33" s="51">
        <f t="shared" si="8"/>
        <v>9.6</v>
      </c>
      <c r="U33" s="52">
        <f t="shared" si="9"/>
        <v>19.600000000000001</v>
      </c>
    </row>
    <row r="34" spans="1:21" ht="12.75" customHeight="1">
      <c r="A34" s="44" t="s">
        <v>31</v>
      </c>
      <c r="B34" s="47" t="s">
        <v>57</v>
      </c>
      <c r="C34" s="46">
        <v>2014</v>
      </c>
      <c r="D34" s="47" t="s">
        <v>20</v>
      </c>
      <c r="E34" s="48"/>
      <c r="F34" s="49"/>
      <c r="G34" s="50"/>
      <c r="H34" s="51">
        <f t="shared" si="5"/>
        <v>0</v>
      </c>
      <c r="I34" s="48"/>
      <c r="J34" s="49"/>
      <c r="K34" s="50"/>
      <c r="L34" s="51">
        <f t="shared" si="6"/>
        <v>0</v>
      </c>
      <c r="M34" s="48">
        <v>2.5</v>
      </c>
      <c r="N34" s="49">
        <v>7.2</v>
      </c>
      <c r="O34" s="50"/>
      <c r="P34" s="51">
        <f t="shared" si="7"/>
        <v>9.6999999999999993</v>
      </c>
      <c r="Q34" s="48">
        <v>2.5</v>
      </c>
      <c r="R34" s="49">
        <v>7.14</v>
      </c>
      <c r="S34" s="50"/>
      <c r="T34" s="51">
        <f t="shared" si="8"/>
        <v>9.64</v>
      </c>
      <c r="U34" s="52">
        <f t="shared" si="9"/>
        <v>19.34</v>
      </c>
    </row>
    <row r="35" spans="1:21" ht="12.75" customHeight="1">
      <c r="A35" s="44" t="s">
        <v>33</v>
      </c>
      <c r="B35" s="47" t="s">
        <v>58</v>
      </c>
      <c r="C35" s="46">
        <v>2013</v>
      </c>
      <c r="D35" s="47" t="s">
        <v>20</v>
      </c>
      <c r="E35" s="48"/>
      <c r="F35" s="49"/>
      <c r="G35" s="50"/>
      <c r="H35" s="51">
        <f t="shared" si="5"/>
        <v>0</v>
      </c>
      <c r="I35" s="48"/>
      <c r="J35" s="49"/>
      <c r="K35" s="50"/>
      <c r="L35" s="51">
        <f t="shared" si="6"/>
        <v>0</v>
      </c>
      <c r="M35" s="48">
        <v>2.5</v>
      </c>
      <c r="N35" s="49">
        <v>7.1</v>
      </c>
      <c r="O35" s="50"/>
      <c r="P35" s="51">
        <f t="shared" si="7"/>
        <v>9.6</v>
      </c>
      <c r="Q35" s="48">
        <v>2.5</v>
      </c>
      <c r="R35" s="49">
        <v>7</v>
      </c>
      <c r="S35" s="50"/>
      <c r="T35" s="51">
        <f t="shared" si="8"/>
        <v>9.5</v>
      </c>
      <c r="U35" s="52">
        <f t="shared" si="9"/>
        <v>19.100000000000001</v>
      </c>
    </row>
    <row r="36" spans="1:21" ht="12.75" customHeight="1">
      <c r="A36" s="44" t="s">
        <v>35</v>
      </c>
      <c r="B36" s="47" t="s">
        <v>59</v>
      </c>
      <c r="C36" s="46">
        <v>2013</v>
      </c>
      <c r="D36" s="47" t="s">
        <v>20</v>
      </c>
      <c r="E36" s="48"/>
      <c r="F36" s="49"/>
      <c r="G36" s="50"/>
      <c r="H36" s="51">
        <f t="shared" si="5"/>
        <v>0</v>
      </c>
      <c r="I36" s="48"/>
      <c r="J36" s="49"/>
      <c r="K36" s="50"/>
      <c r="L36" s="51">
        <f t="shared" si="6"/>
        <v>0</v>
      </c>
      <c r="M36" s="48">
        <v>2</v>
      </c>
      <c r="N36" s="49">
        <v>8</v>
      </c>
      <c r="O36" s="50"/>
      <c r="P36" s="51">
        <f t="shared" si="7"/>
        <v>10</v>
      </c>
      <c r="Q36" s="48">
        <v>2.5</v>
      </c>
      <c r="R36" s="49">
        <v>6.34</v>
      </c>
      <c r="S36" s="50"/>
      <c r="T36" s="51">
        <f t="shared" si="8"/>
        <v>8.84</v>
      </c>
      <c r="U36" s="52">
        <f t="shared" si="9"/>
        <v>18.84</v>
      </c>
    </row>
    <row r="37" spans="1:21" ht="12.75" customHeight="1">
      <c r="A37" s="44" t="s">
        <v>38</v>
      </c>
      <c r="B37" s="47" t="s">
        <v>60</v>
      </c>
      <c r="C37" s="46">
        <v>2014</v>
      </c>
      <c r="D37" s="47" t="s">
        <v>55</v>
      </c>
      <c r="E37" s="48"/>
      <c r="F37" s="49"/>
      <c r="G37" s="50"/>
      <c r="H37" s="51">
        <f t="shared" si="5"/>
        <v>0</v>
      </c>
      <c r="I37" s="48"/>
      <c r="J37" s="49"/>
      <c r="K37" s="50"/>
      <c r="L37" s="51">
        <f t="shared" si="6"/>
        <v>0</v>
      </c>
      <c r="M37" s="48">
        <v>2</v>
      </c>
      <c r="N37" s="49">
        <v>6.8</v>
      </c>
      <c r="O37" s="50"/>
      <c r="P37" s="51">
        <f t="shared" si="7"/>
        <v>8.8000000000000007</v>
      </c>
      <c r="Q37" s="48">
        <v>2.5</v>
      </c>
      <c r="R37" s="49">
        <v>7.37</v>
      </c>
      <c r="S37" s="50"/>
      <c r="T37" s="51">
        <f t="shared" si="8"/>
        <v>9.870000000000001</v>
      </c>
      <c r="U37" s="52">
        <f t="shared" si="9"/>
        <v>18.670000000000002</v>
      </c>
    </row>
    <row r="38" spans="1:21" ht="12.75" customHeight="1">
      <c r="A38" s="44" t="s">
        <v>41</v>
      </c>
      <c r="B38" s="47" t="s">
        <v>61</v>
      </c>
      <c r="C38" s="46">
        <v>2013</v>
      </c>
      <c r="D38" s="47" t="s">
        <v>55</v>
      </c>
      <c r="E38" s="48"/>
      <c r="F38" s="49"/>
      <c r="G38" s="50"/>
      <c r="H38" s="51">
        <f t="shared" si="5"/>
        <v>0</v>
      </c>
      <c r="I38" s="48"/>
      <c r="J38" s="49"/>
      <c r="K38" s="50"/>
      <c r="L38" s="51">
        <f t="shared" si="6"/>
        <v>0</v>
      </c>
      <c r="M38" s="48">
        <v>1.5</v>
      </c>
      <c r="N38" s="49">
        <v>6.8</v>
      </c>
      <c r="O38" s="50"/>
      <c r="P38" s="51">
        <f t="shared" si="7"/>
        <v>8.3000000000000007</v>
      </c>
      <c r="Q38" s="48">
        <v>2.5</v>
      </c>
      <c r="R38" s="49">
        <v>6.74</v>
      </c>
      <c r="S38" s="50"/>
      <c r="T38" s="51">
        <f t="shared" si="8"/>
        <v>9.24</v>
      </c>
      <c r="U38" s="52">
        <f t="shared" si="9"/>
        <v>17.54</v>
      </c>
    </row>
    <row r="39" spans="1:21" ht="12.75" customHeight="1">
      <c r="A39" s="56"/>
      <c r="B39" s="57"/>
      <c r="C39" s="58"/>
      <c r="D39" s="58"/>
      <c r="E39" s="59"/>
      <c r="F39" s="60"/>
      <c r="G39" s="61"/>
      <c r="H39" s="62"/>
      <c r="I39" s="59"/>
      <c r="J39" s="60"/>
      <c r="K39" s="61"/>
      <c r="L39" s="62"/>
      <c r="M39" s="59"/>
      <c r="N39" s="60"/>
      <c r="O39" s="61"/>
      <c r="P39" s="62"/>
      <c r="Q39" s="59"/>
      <c r="R39" s="60"/>
      <c r="S39" s="61"/>
      <c r="T39" s="62"/>
      <c r="U39" s="63"/>
    </row>
    <row r="40" spans="1:21" ht="13.5" customHeight="1">
      <c r="A40" s="64"/>
      <c r="B40" s="65"/>
      <c r="C40" s="65"/>
      <c r="D40" s="6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</row>
    <row r="41" spans="1:21" ht="21" customHeight="1">
      <c r="A41" s="66" t="s">
        <v>15</v>
      </c>
      <c r="B41" s="67" t="s">
        <v>62</v>
      </c>
      <c r="C41" s="68"/>
      <c r="D41" s="6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8.25" customHeight="1">
      <c r="A42" s="8"/>
      <c r="B42" s="9"/>
      <c r="C42" s="9"/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2.75" customHeight="1">
      <c r="A43" s="10"/>
      <c r="B43" s="11"/>
      <c r="C43" s="12"/>
      <c r="D43" s="13"/>
      <c r="E43" s="14"/>
      <c r="F43" s="15"/>
      <c r="G43" s="15"/>
      <c r="H43" s="16"/>
      <c r="I43" s="17"/>
      <c r="J43" s="18"/>
      <c r="K43" s="18"/>
      <c r="L43" s="19"/>
      <c r="M43" s="20"/>
      <c r="N43" s="18"/>
      <c r="O43" s="18"/>
      <c r="P43" s="19"/>
      <c r="Q43" s="20"/>
      <c r="R43" s="18"/>
      <c r="S43" s="18"/>
      <c r="T43" s="19"/>
      <c r="U43" s="21"/>
    </row>
    <row r="44" spans="1:21" ht="12.75" customHeight="1">
      <c r="A44" s="22"/>
      <c r="B44" s="23"/>
      <c r="C44" s="24"/>
      <c r="D44" s="25"/>
      <c r="E44" s="26"/>
      <c r="F44" s="27"/>
      <c r="G44" s="27"/>
      <c r="H44" s="28"/>
      <c r="I44" s="26"/>
      <c r="J44" s="27"/>
      <c r="K44" s="27"/>
      <c r="L44" s="28"/>
      <c r="M44" s="26"/>
      <c r="N44" s="27"/>
      <c r="O44" s="27"/>
      <c r="P44" s="28"/>
      <c r="Q44" s="26"/>
      <c r="R44" s="27"/>
      <c r="S44" s="27"/>
      <c r="T44" s="28"/>
      <c r="U44" s="29"/>
    </row>
    <row r="45" spans="1:21" ht="12.75" customHeight="1">
      <c r="A45" s="30" t="s">
        <v>4</v>
      </c>
      <c r="B45" s="31" t="s">
        <v>5</v>
      </c>
      <c r="C45" s="31" t="s">
        <v>6</v>
      </c>
      <c r="D45" s="32" t="s">
        <v>7</v>
      </c>
      <c r="E45" s="33"/>
      <c r="F45" s="34"/>
      <c r="G45" s="34"/>
      <c r="H45" s="35"/>
      <c r="I45" s="33"/>
      <c r="J45" s="34"/>
      <c r="K45" s="34"/>
      <c r="L45" s="35"/>
      <c r="M45" s="33"/>
      <c r="N45" s="34"/>
      <c r="O45" s="34"/>
      <c r="P45" s="35"/>
      <c r="Q45" s="33"/>
      <c r="R45" s="34"/>
      <c r="S45" s="34"/>
      <c r="T45" s="35"/>
      <c r="U45" s="29"/>
    </row>
    <row r="46" spans="1:21" ht="12.75" customHeight="1">
      <c r="A46" s="36"/>
      <c r="B46" s="37"/>
      <c r="C46" s="38"/>
      <c r="D46" s="39"/>
      <c r="E46" s="40" t="s">
        <v>8</v>
      </c>
      <c r="F46" s="41" t="s">
        <v>9</v>
      </c>
      <c r="G46" s="41" t="s">
        <v>10</v>
      </c>
      <c r="H46" s="42" t="s">
        <v>11</v>
      </c>
      <c r="I46" s="40" t="s">
        <v>8</v>
      </c>
      <c r="J46" s="41" t="s">
        <v>9</v>
      </c>
      <c r="K46" s="41" t="s">
        <v>10</v>
      </c>
      <c r="L46" s="42" t="s">
        <v>11</v>
      </c>
      <c r="M46" s="40" t="s">
        <v>8</v>
      </c>
      <c r="N46" s="41" t="s">
        <v>9</v>
      </c>
      <c r="O46" s="41" t="s">
        <v>10</v>
      </c>
      <c r="P46" s="42" t="s">
        <v>11</v>
      </c>
      <c r="Q46" s="40" t="s">
        <v>8</v>
      </c>
      <c r="R46" s="41" t="s">
        <v>9</v>
      </c>
      <c r="S46" s="41" t="s">
        <v>10</v>
      </c>
      <c r="T46" s="42" t="s">
        <v>11</v>
      </c>
      <c r="U46" s="43" t="s">
        <v>12</v>
      </c>
    </row>
    <row r="47" spans="1:21" ht="12.75" customHeight="1">
      <c r="A47" s="44" t="s">
        <v>2</v>
      </c>
      <c r="B47" s="47" t="s">
        <v>63</v>
      </c>
      <c r="C47" s="53">
        <v>2011</v>
      </c>
      <c r="D47" s="47" t="s">
        <v>64</v>
      </c>
      <c r="E47" s="48">
        <v>2</v>
      </c>
      <c r="F47" s="49">
        <v>8.9</v>
      </c>
      <c r="G47" s="50"/>
      <c r="H47" s="51">
        <f t="shared" ref="H47:H58" si="10">E47+F47-G47</f>
        <v>10.9</v>
      </c>
      <c r="I47" s="48">
        <v>1.8</v>
      </c>
      <c r="J47" s="49">
        <v>9</v>
      </c>
      <c r="K47" s="50"/>
      <c r="L47" s="51">
        <f t="shared" ref="L47:L58" si="11">I47+J47-K47</f>
        <v>10.8</v>
      </c>
      <c r="M47" s="48">
        <v>3.3</v>
      </c>
      <c r="N47" s="49">
        <v>9.1329999999999991</v>
      </c>
      <c r="O47" s="50"/>
      <c r="P47" s="51">
        <f t="shared" ref="P47:P58" si="12">M47+N47-O47</f>
        <v>12.433</v>
      </c>
      <c r="Q47" s="48">
        <v>3.1</v>
      </c>
      <c r="R47" s="49">
        <v>9.4</v>
      </c>
      <c r="S47" s="50"/>
      <c r="T47" s="51">
        <f t="shared" ref="T47:T58" si="13">Q47+R47-S47</f>
        <v>12.5</v>
      </c>
      <c r="U47" s="52">
        <f t="shared" ref="U47:U58" si="14">H47+L47+P47+T47</f>
        <v>46.633000000000003</v>
      </c>
    </row>
    <row r="48" spans="1:21" ht="12.75" customHeight="1">
      <c r="A48" s="44" t="s">
        <v>15</v>
      </c>
      <c r="B48" s="47" t="s">
        <v>65</v>
      </c>
      <c r="C48" s="46">
        <v>2011</v>
      </c>
      <c r="D48" s="47" t="s">
        <v>14</v>
      </c>
      <c r="E48" s="48">
        <v>1</v>
      </c>
      <c r="F48" s="49">
        <v>8.64</v>
      </c>
      <c r="G48" s="50"/>
      <c r="H48" s="51">
        <f t="shared" si="10"/>
        <v>9.64</v>
      </c>
      <c r="I48" s="48">
        <v>1.8</v>
      </c>
      <c r="J48" s="49">
        <v>9.1999999999999993</v>
      </c>
      <c r="K48" s="50"/>
      <c r="L48" s="51">
        <f t="shared" si="11"/>
        <v>11</v>
      </c>
      <c r="M48" s="48">
        <v>3.1</v>
      </c>
      <c r="N48" s="49">
        <v>9.4</v>
      </c>
      <c r="O48" s="50"/>
      <c r="P48" s="51">
        <f t="shared" si="12"/>
        <v>12.5</v>
      </c>
      <c r="Q48" s="48">
        <v>3</v>
      </c>
      <c r="R48" s="49">
        <v>9.43</v>
      </c>
      <c r="S48" s="50"/>
      <c r="T48" s="51">
        <f t="shared" si="13"/>
        <v>12.43</v>
      </c>
      <c r="U48" s="52">
        <f t="shared" si="14"/>
        <v>45.57</v>
      </c>
    </row>
    <row r="49" spans="1:21" ht="12.75" customHeight="1">
      <c r="A49" s="44" t="s">
        <v>18</v>
      </c>
      <c r="B49" s="45" t="s">
        <v>66</v>
      </c>
      <c r="C49" s="53">
        <v>2011</v>
      </c>
      <c r="D49" s="47" t="s">
        <v>40</v>
      </c>
      <c r="E49" s="48">
        <v>1</v>
      </c>
      <c r="F49" s="49">
        <v>8.6999999999999993</v>
      </c>
      <c r="G49" s="50"/>
      <c r="H49" s="51">
        <f t="shared" si="10"/>
        <v>9.6999999999999993</v>
      </c>
      <c r="I49" s="48">
        <v>1.8</v>
      </c>
      <c r="J49" s="49">
        <v>8.6999999999999993</v>
      </c>
      <c r="K49" s="50"/>
      <c r="L49" s="51">
        <f t="shared" si="11"/>
        <v>10.5</v>
      </c>
      <c r="M49" s="48">
        <v>3</v>
      </c>
      <c r="N49" s="49">
        <v>8.4</v>
      </c>
      <c r="O49" s="50"/>
      <c r="P49" s="51">
        <f t="shared" si="12"/>
        <v>11.4</v>
      </c>
      <c r="Q49" s="48">
        <v>3</v>
      </c>
      <c r="R49" s="49">
        <v>9.43</v>
      </c>
      <c r="S49" s="50"/>
      <c r="T49" s="51">
        <f t="shared" si="13"/>
        <v>12.43</v>
      </c>
      <c r="U49" s="52">
        <f t="shared" si="14"/>
        <v>44.03</v>
      </c>
    </row>
    <row r="50" spans="1:21" ht="12.75" customHeight="1">
      <c r="A50" s="44" t="s">
        <v>21</v>
      </c>
      <c r="B50" s="47" t="s">
        <v>67</v>
      </c>
      <c r="C50" s="53">
        <v>2011</v>
      </c>
      <c r="D50" s="47" t="s">
        <v>68</v>
      </c>
      <c r="E50" s="48">
        <v>1</v>
      </c>
      <c r="F50" s="49">
        <v>8.44</v>
      </c>
      <c r="G50" s="50"/>
      <c r="H50" s="51">
        <f t="shared" si="10"/>
        <v>9.44</v>
      </c>
      <c r="I50" s="48">
        <v>1.8</v>
      </c>
      <c r="J50" s="49">
        <v>8.6999999999999993</v>
      </c>
      <c r="K50" s="50"/>
      <c r="L50" s="51">
        <f t="shared" si="11"/>
        <v>10.5</v>
      </c>
      <c r="M50" s="48">
        <v>3</v>
      </c>
      <c r="N50" s="49">
        <v>8.3000000000000007</v>
      </c>
      <c r="O50" s="50"/>
      <c r="P50" s="51">
        <f t="shared" si="12"/>
        <v>11.3</v>
      </c>
      <c r="Q50" s="48">
        <v>3</v>
      </c>
      <c r="R50" s="49">
        <v>9.43</v>
      </c>
      <c r="S50" s="50"/>
      <c r="T50" s="51">
        <f t="shared" si="13"/>
        <v>12.43</v>
      </c>
      <c r="U50" s="52">
        <f t="shared" si="14"/>
        <v>43.67</v>
      </c>
    </row>
    <row r="51" spans="1:21" ht="12.75" customHeight="1">
      <c r="A51" s="44" t="s">
        <v>24</v>
      </c>
      <c r="B51" s="45" t="s">
        <v>69</v>
      </c>
      <c r="C51" s="46">
        <v>2011</v>
      </c>
      <c r="D51" s="47" t="s">
        <v>20</v>
      </c>
      <c r="E51" s="48">
        <v>0.2</v>
      </c>
      <c r="F51" s="49">
        <v>8.84</v>
      </c>
      <c r="G51" s="50"/>
      <c r="H51" s="51">
        <f t="shared" si="10"/>
        <v>9.0399999999999991</v>
      </c>
      <c r="I51" s="48">
        <v>1.5</v>
      </c>
      <c r="J51" s="49">
        <v>8.9</v>
      </c>
      <c r="K51" s="50"/>
      <c r="L51" s="51">
        <f t="shared" si="11"/>
        <v>10.4</v>
      </c>
      <c r="M51" s="48">
        <v>3</v>
      </c>
      <c r="N51" s="49">
        <v>8.9</v>
      </c>
      <c r="O51" s="50"/>
      <c r="P51" s="51">
        <f t="shared" si="12"/>
        <v>11.9</v>
      </c>
      <c r="Q51" s="48">
        <v>3</v>
      </c>
      <c r="R51" s="49">
        <v>9.17</v>
      </c>
      <c r="S51" s="50"/>
      <c r="T51" s="51">
        <f t="shared" si="13"/>
        <v>12.17</v>
      </c>
      <c r="U51" s="52">
        <f t="shared" si="14"/>
        <v>43.51</v>
      </c>
    </row>
    <row r="52" spans="1:21" ht="12.75" customHeight="1">
      <c r="A52" s="44" t="s">
        <v>26</v>
      </c>
      <c r="B52" s="47" t="s">
        <v>70</v>
      </c>
      <c r="C52" s="46">
        <v>2011</v>
      </c>
      <c r="D52" s="47" t="s">
        <v>20</v>
      </c>
      <c r="E52" s="48">
        <v>1</v>
      </c>
      <c r="F52" s="49">
        <v>8.1</v>
      </c>
      <c r="G52" s="50"/>
      <c r="H52" s="51">
        <f t="shared" si="10"/>
        <v>9.1</v>
      </c>
      <c r="I52" s="48">
        <v>1.6</v>
      </c>
      <c r="J52" s="49">
        <v>8.4</v>
      </c>
      <c r="K52" s="50"/>
      <c r="L52" s="51">
        <f t="shared" si="11"/>
        <v>10</v>
      </c>
      <c r="M52" s="48">
        <v>3</v>
      </c>
      <c r="N52" s="49">
        <v>7.9</v>
      </c>
      <c r="O52" s="50"/>
      <c r="P52" s="51">
        <f t="shared" si="12"/>
        <v>10.9</v>
      </c>
      <c r="Q52" s="48">
        <v>3</v>
      </c>
      <c r="R52" s="49">
        <v>9.17</v>
      </c>
      <c r="S52" s="50"/>
      <c r="T52" s="51">
        <f t="shared" si="13"/>
        <v>12.17</v>
      </c>
      <c r="U52" s="52">
        <f t="shared" si="14"/>
        <v>42.17</v>
      </c>
    </row>
    <row r="53" spans="1:21" ht="12.75" customHeight="1">
      <c r="A53" s="44" t="s">
        <v>28</v>
      </c>
      <c r="B53" s="47" t="s">
        <v>71</v>
      </c>
      <c r="C53" s="46">
        <v>2011</v>
      </c>
      <c r="D53" s="47" t="s">
        <v>20</v>
      </c>
      <c r="E53" s="48">
        <v>0.2</v>
      </c>
      <c r="F53" s="49">
        <v>8.77</v>
      </c>
      <c r="G53" s="50"/>
      <c r="H53" s="51">
        <f t="shared" si="10"/>
        <v>8.9699999999999989</v>
      </c>
      <c r="I53" s="48">
        <v>1.5</v>
      </c>
      <c r="J53" s="49">
        <v>8.8000000000000007</v>
      </c>
      <c r="K53" s="50"/>
      <c r="L53" s="51">
        <f t="shared" si="11"/>
        <v>10.3</v>
      </c>
      <c r="M53" s="48">
        <v>3</v>
      </c>
      <c r="N53" s="49">
        <v>7.5</v>
      </c>
      <c r="O53" s="50"/>
      <c r="P53" s="51">
        <f t="shared" si="12"/>
        <v>10.5</v>
      </c>
      <c r="Q53" s="48">
        <v>3</v>
      </c>
      <c r="R53" s="49">
        <v>9.1</v>
      </c>
      <c r="S53" s="50"/>
      <c r="T53" s="51">
        <f t="shared" si="13"/>
        <v>12.1</v>
      </c>
      <c r="U53" s="52">
        <f t="shared" si="14"/>
        <v>41.87</v>
      </c>
    </row>
    <row r="54" spans="1:21" ht="12.75" customHeight="1">
      <c r="A54" s="44" t="s">
        <v>31</v>
      </c>
      <c r="B54" s="47" t="s">
        <v>72</v>
      </c>
      <c r="C54" s="53">
        <v>2011</v>
      </c>
      <c r="D54" s="47" t="s">
        <v>23</v>
      </c>
      <c r="E54" s="48">
        <v>0.2</v>
      </c>
      <c r="F54" s="49">
        <v>8.57</v>
      </c>
      <c r="G54" s="50"/>
      <c r="H54" s="51">
        <f t="shared" si="10"/>
        <v>8.77</v>
      </c>
      <c r="I54" s="48">
        <v>1.6</v>
      </c>
      <c r="J54" s="49">
        <v>8.6999999999999993</v>
      </c>
      <c r="K54" s="50"/>
      <c r="L54" s="51">
        <f t="shared" si="11"/>
        <v>10.299999999999999</v>
      </c>
      <c r="M54" s="48">
        <v>3</v>
      </c>
      <c r="N54" s="49">
        <v>7.1669999999999998</v>
      </c>
      <c r="O54" s="50"/>
      <c r="P54" s="51">
        <f t="shared" si="12"/>
        <v>10.167</v>
      </c>
      <c r="Q54" s="48">
        <v>3.1</v>
      </c>
      <c r="R54" s="49">
        <v>8.8699999999999992</v>
      </c>
      <c r="S54" s="50"/>
      <c r="T54" s="51">
        <f t="shared" si="13"/>
        <v>11.969999999999999</v>
      </c>
      <c r="U54" s="52">
        <f t="shared" si="14"/>
        <v>41.207000000000001</v>
      </c>
    </row>
    <row r="55" spans="1:21" ht="12.75" customHeight="1">
      <c r="A55" s="44" t="s">
        <v>33</v>
      </c>
      <c r="B55" s="45" t="s">
        <v>73</v>
      </c>
      <c r="C55" s="46">
        <v>2011</v>
      </c>
      <c r="D55" s="47" t="s">
        <v>20</v>
      </c>
      <c r="E55" s="48">
        <v>0.2</v>
      </c>
      <c r="F55" s="49">
        <v>8.64</v>
      </c>
      <c r="G55" s="50"/>
      <c r="H55" s="51">
        <f t="shared" si="10"/>
        <v>8.84</v>
      </c>
      <c r="I55" s="48">
        <v>1.5</v>
      </c>
      <c r="J55" s="49">
        <v>9</v>
      </c>
      <c r="K55" s="50"/>
      <c r="L55" s="51">
        <f t="shared" si="11"/>
        <v>10.5</v>
      </c>
      <c r="M55" s="48">
        <v>3</v>
      </c>
      <c r="N55" s="49">
        <v>6.2329999999999997</v>
      </c>
      <c r="O55" s="50"/>
      <c r="P55" s="51">
        <f t="shared" si="12"/>
        <v>9.2330000000000005</v>
      </c>
      <c r="Q55" s="48">
        <v>3</v>
      </c>
      <c r="R55" s="49">
        <v>9.27</v>
      </c>
      <c r="S55" s="50"/>
      <c r="T55" s="51">
        <f t="shared" si="13"/>
        <v>12.27</v>
      </c>
      <c r="U55" s="52">
        <f t="shared" si="14"/>
        <v>40.843000000000004</v>
      </c>
    </row>
    <row r="56" spans="1:21" ht="12.75" customHeight="1">
      <c r="A56" s="44" t="s">
        <v>35</v>
      </c>
      <c r="B56" s="47" t="s">
        <v>74</v>
      </c>
      <c r="C56" s="46">
        <v>2011</v>
      </c>
      <c r="D56" s="47" t="s">
        <v>20</v>
      </c>
      <c r="E56" s="48">
        <v>0.2</v>
      </c>
      <c r="F56" s="49">
        <v>8.67</v>
      </c>
      <c r="G56" s="50"/>
      <c r="H56" s="51">
        <f t="shared" si="10"/>
        <v>8.8699999999999992</v>
      </c>
      <c r="I56" s="48">
        <v>1.5</v>
      </c>
      <c r="J56" s="49">
        <v>8.5</v>
      </c>
      <c r="K56" s="50"/>
      <c r="L56" s="51">
        <f t="shared" si="11"/>
        <v>10</v>
      </c>
      <c r="M56" s="48">
        <v>2.4</v>
      </c>
      <c r="N56" s="49">
        <v>7.6</v>
      </c>
      <c r="O56" s="50"/>
      <c r="P56" s="51">
        <f t="shared" si="12"/>
        <v>10</v>
      </c>
      <c r="Q56" s="48">
        <v>3</v>
      </c>
      <c r="R56" s="49">
        <v>8.5299999999999994</v>
      </c>
      <c r="S56" s="50"/>
      <c r="T56" s="51">
        <f t="shared" si="13"/>
        <v>11.53</v>
      </c>
      <c r="U56" s="52">
        <f t="shared" si="14"/>
        <v>40.4</v>
      </c>
    </row>
    <row r="57" spans="1:21" ht="12.75" customHeight="1">
      <c r="A57" s="44" t="s">
        <v>38</v>
      </c>
      <c r="B57" s="45" t="s">
        <v>75</v>
      </c>
      <c r="C57" s="53">
        <v>2011</v>
      </c>
      <c r="D57" s="47" t="s">
        <v>40</v>
      </c>
      <c r="E57" s="48">
        <v>0.2</v>
      </c>
      <c r="F57" s="49">
        <v>8.84</v>
      </c>
      <c r="G57" s="50"/>
      <c r="H57" s="51">
        <f t="shared" si="10"/>
        <v>9.0399999999999991</v>
      </c>
      <c r="I57" s="48">
        <v>1.1000000000000001</v>
      </c>
      <c r="J57" s="49">
        <v>6</v>
      </c>
      <c r="K57" s="50"/>
      <c r="L57" s="51">
        <f t="shared" si="11"/>
        <v>7.1</v>
      </c>
      <c r="M57" s="48">
        <v>3</v>
      </c>
      <c r="N57" s="49">
        <v>8.4670000000000005</v>
      </c>
      <c r="O57" s="50"/>
      <c r="P57" s="51">
        <f t="shared" si="12"/>
        <v>11.467000000000001</v>
      </c>
      <c r="Q57" s="48">
        <v>3</v>
      </c>
      <c r="R57" s="49">
        <v>9.1999999999999993</v>
      </c>
      <c r="S57" s="50"/>
      <c r="T57" s="51">
        <f t="shared" si="13"/>
        <v>12.2</v>
      </c>
      <c r="U57" s="52">
        <f t="shared" si="14"/>
        <v>39.807000000000002</v>
      </c>
    </row>
    <row r="58" spans="1:21" ht="12.75" customHeight="1">
      <c r="A58" s="44" t="s">
        <v>41</v>
      </c>
      <c r="B58" s="45" t="s">
        <v>76</v>
      </c>
      <c r="C58" s="46">
        <v>2011</v>
      </c>
      <c r="D58" s="47" t="s">
        <v>40</v>
      </c>
      <c r="E58" s="48">
        <v>1</v>
      </c>
      <c r="F58" s="49">
        <v>7.7</v>
      </c>
      <c r="G58" s="50"/>
      <c r="H58" s="51">
        <f t="shared" si="10"/>
        <v>8.6999999999999993</v>
      </c>
      <c r="I58" s="48">
        <v>1.6</v>
      </c>
      <c r="J58" s="49">
        <v>8.1999999999999993</v>
      </c>
      <c r="K58" s="50"/>
      <c r="L58" s="51">
        <f t="shared" si="11"/>
        <v>9.7999999999999989</v>
      </c>
      <c r="M58" s="48">
        <v>3</v>
      </c>
      <c r="N58" s="49">
        <v>7.367</v>
      </c>
      <c r="O58" s="50"/>
      <c r="P58" s="51">
        <f t="shared" si="12"/>
        <v>10.367000000000001</v>
      </c>
      <c r="Q58" s="48">
        <v>2.9</v>
      </c>
      <c r="R58" s="49">
        <v>7.93</v>
      </c>
      <c r="S58" s="50"/>
      <c r="T58" s="51">
        <f t="shared" si="13"/>
        <v>10.83</v>
      </c>
      <c r="U58" s="52">
        <f t="shared" si="14"/>
        <v>39.697000000000003</v>
      </c>
    </row>
    <row r="59" spans="1:21" ht="12.75" customHeight="1">
      <c r="A59" s="54"/>
      <c r="B59" s="69"/>
      <c r="C59" s="55"/>
      <c r="D59" s="55"/>
      <c r="E59" s="48"/>
      <c r="F59" s="49"/>
      <c r="G59" s="50"/>
      <c r="H59" s="51"/>
      <c r="I59" s="48"/>
      <c r="J59" s="49"/>
      <c r="K59" s="50"/>
      <c r="L59" s="51"/>
      <c r="M59" s="48"/>
      <c r="N59" s="49"/>
      <c r="O59" s="50"/>
      <c r="P59" s="51"/>
      <c r="Q59" s="48"/>
      <c r="R59" s="49"/>
      <c r="S59" s="50"/>
      <c r="T59" s="51"/>
      <c r="U59" s="52"/>
    </row>
    <row r="60" spans="1:21" ht="12.75" customHeight="1">
      <c r="A60" s="56"/>
      <c r="B60" s="57"/>
      <c r="C60" s="58"/>
      <c r="D60" s="58"/>
      <c r="E60" s="59"/>
      <c r="F60" s="60"/>
      <c r="G60" s="61"/>
      <c r="H60" s="62"/>
      <c r="I60" s="59"/>
      <c r="J60" s="60"/>
      <c r="K60" s="61"/>
      <c r="L60" s="62"/>
      <c r="M60" s="59"/>
      <c r="N60" s="60"/>
      <c r="O60" s="61"/>
      <c r="P60" s="62"/>
      <c r="Q60" s="59"/>
      <c r="R60" s="60"/>
      <c r="S60" s="61"/>
      <c r="T60" s="62"/>
      <c r="U60" s="63"/>
    </row>
    <row r="61" spans="1:21" ht="13.9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</row>
    <row r="62" spans="1:21" ht="21" customHeight="1">
      <c r="A62" s="70" t="s">
        <v>18</v>
      </c>
      <c r="B62" s="71" t="s">
        <v>77</v>
      </c>
      <c r="C62" s="72"/>
      <c r="D62" s="7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8.25" customHeight="1">
      <c r="A63" s="8"/>
      <c r="B63" s="9"/>
      <c r="C63" s="9"/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 customHeight="1">
      <c r="A64" s="10"/>
      <c r="B64" s="11"/>
      <c r="C64" s="12"/>
      <c r="D64" s="13"/>
      <c r="E64" s="14"/>
      <c r="F64" s="15"/>
      <c r="G64" s="15"/>
      <c r="H64" s="16"/>
      <c r="I64" s="17"/>
      <c r="J64" s="18"/>
      <c r="K64" s="18"/>
      <c r="L64" s="19"/>
      <c r="M64" s="20"/>
      <c r="N64" s="18"/>
      <c r="O64" s="18"/>
      <c r="P64" s="19"/>
      <c r="Q64" s="20"/>
      <c r="R64" s="18"/>
      <c r="S64" s="18"/>
      <c r="T64" s="19"/>
      <c r="U64" s="21"/>
    </row>
    <row r="65" spans="1:21" ht="12.75" customHeight="1">
      <c r="A65" s="22"/>
      <c r="B65" s="23"/>
      <c r="C65" s="24"/>
      <c r="D65" s="25"/>
      <c r="E65" s="26"/>
      <c r="F65" s="27"/>
      <c r="G65" s="27"/>
      <c r="H65" s="28"/>
      <c r="I65" s="26"/>
      <c r="J65" s="27"/>
      <c r="K65" s="27"/>
      <c r="L65" s="28"/>
      <c r="M65" s="26"/>
      <c r="N65" s="27"/>
      <c r="O65" s="27"/>
      <c r="P65" s="28"/>
      <c r="Q65" s="26"/>
      <c r="R65" s="27"/>
      <c r="S65" s="27"/>
      <c r="T65" s="28"/>
      <c r="U65" s="29"/>
    </row>
    <row r="66" spans="1:21" ht="12.75" customHeight="1">
      <c r="A66" s="30" t="s">
        <v>4</v>
      </c>
      <c r="B66" s="31" t="s">
        <v>5</v>
      </c>
      <c r="C66" s="31" t="s">
        <v>6</v>
      </c>
      <c r="D66" s="32" t="s">
        <v>7</v>
      </c>
      <c r="E66" s="33"/>
      <c r="F66" s="34"/>
      <c r="G66" s="34"/>
      <c r="H66" s="35"/>
      <c r="I66" s="33"/>
      <c r="J66" s="34"/>
      <c r="K66" s="34"/>
      <c r="L66" s="35"/>
      <c r="M66" s="33"/>
      <c r="N66" s="34"/>
      <c r="O66" s="34"/>
      <c r="P66" s="35"/>
      <c r="Q66" s="33"/>
      <c r="R66" s="34"/>
      <c r="S66" s="34"/>
      <c r="T66" s="35"/>
      <c r="U66" s="29"/>
    </row>
    <row r="67" spans="1:21" ht="12.75" customHeight="1">
      <c r="A67" s="36"/>
      <c r="B67" s="37"/>
      <c r="C67" s="38"/>
      <c r="D67" s="39"/>
      <c r="E67" s="40" t="s">
        <v>8</v>
      </c>
      <c r="F67" s="41" t="s">
        <v>9</v>
      </c>
      <c r="G67" s="41" t="s">
        <v>10</v>
      </c>
      <c r="H67" s="42" t="s">
        <v>11</v>
      </c>
      <c r="I67" s="40" t="s">
        <v>8</v>
      </c>
      <c r="J67" s="41" t="s">
        <v>9</v>
      </c>
      <c r="K67" s="41" t="s">
        <v>10</v>
      </c>
      <c r="L67" s="42" t="s">
        <v>11</v>
      </c>
      <c r="M67" s="40" t="s">
        <v>8</v>
      </c>
      <c r="N67" s="41" t="s">
        <v>9</v>
      </c>
      <c r="O67" s="41" t="s">
        <v>10</v>
      </c>
      <c r="P67" s="42" t="s">
        <v>11</v>
      </c>
      <c r="Q67" s="40" t="s">
        <v>8</v>
      </c>
      <c r="R67" s="41" t="s">
        <v>9</v>
      </c>
      <c r="S67" s="41" t="s">
        <v>10</v>
      </c>
      <c r="T67" s="42" t="s">
        <v>11</v>
      </c>
      <c r="U67" s="43" t="s">
        <v>12</v>
      </c>
    </row>
    <row r="68" spans="1:21" ht="12.75" customHeight="1">
      <c r="A68" s="44" t="s">
        <v>2</v>
      </c>
      <c r="B68" s="45" t="s">
        <v>78</v>
      </c>
      <c r="C68" s="53">
        <v>2009</v>
      </c>
      <c r="D68" s="47" t="s">
        <v>68</v>
      </c>
      <c r="E68" s="48">
        <v>2</v>
      </c>
      <c r="F68" s="49">
        <v>8.5</v>
      </c>
      <c r="G68" s="50"/>
      <c r="H68" s="51">
        <f t="shared" ref="H68:H81" si="15">E68+F68-G68</f>
        <v>10.5</v>
      </c>
      <c r="I68" s="48">
        <v>1.8</v>
      </c>
      <c r="J68" s="49">
        <v>9.1999999999999993</v>
      </c>
      <c r="K68" s="50"/>
      <c r="L68" s="51">
        <f t="shared" ref="L68:L81" si="16">I68+J68-K68</f>
        <v>11</v>
      </c>
      <c r="M68" s="48">
        <v>3</v>
      </c>
      <c r="N68" s="49">
        <v>8.6</v>
      </c>
      <c r="O68" s="50"/>
      <c r="P68" s="51">
        <f t="shared" ref="P68:P81" si="17">M68+N68-O68</f>
        <v>11.6</v>
      </c>
      <c r="Q68" s="48">
        <v>2.7</v>
      </c>
      <c r="R68" s="49">
        <v>9.1</v>
      </c>
      <c r="S68" s="50">
        <v>0.5</v>
      </c>
      <c r="T68" s="51">
        <f t="shared" ref="T68:T81" si="18">Q68+R68-S68</f>
        <v>11.3</v>
      </c>
      <c r="U68" s="52">
        <f t="shared" ref="U68:U81" si="19">H68+L68+P68+T68</f>
        <v>44.400000000000006</v>
      </c>
    </row>
    <row r="69" spans="1:21" ht="12.75" customHeight="1">
      <c r="A69" s="44" t="s">
        <v>15</v>
      </c>
      <c r="B69" s="47" t="s">
        <v>79</v>
      </c>
      <c r="C69" s="46">
        <v>2009</v>
      </c>
      <c r="D69" s="47" t="s">
        <v>55</v>
      </c>
      <c r="E69" s="48">
        <v>2</v>
      </c>
      <c r="F69" s="49">
        <v>8.8699999999999992</v>
      </c>
      <c r="G69" s="50"/>
      <c r="H69" s="51">
        <f t="shared" si="15"/>
        <v>10.87</v>
      </c>
      <c r="I69" s="48">
        <v>1.8</v>
      </c>
      <c r="J69" s="49">
        <v>9.1</v>
      </c>
      <c r="K69" s="50"/>
      <c r="L69" s="51">
        <f t="shared" si="16"/>
        <v>10.9</v>
      </c>
      <c r="M69" s="48">
        <v>3</v>
      </c>
      <c r="N69" s="49">
        <v>7.8</v>
      </c>
      <c r="O69" s="50"/>
      <c r="P69" s="51">
        <f t="shared" si="17"/>
        <v>10.8</v>
      </c>
      <c r="Q69" s="48">
        <v>3</v>
      </c>
      <c r="R69" s="49">
        <v>8.83</v>
      </c>
      <c r="S69" s="50"/>
      <c r="T69" s="51">
        <f t="shared" si="18"/>
        <v>11.83</v>
      </c>
      <c r="U69" s="52">
        <f t="shared" si="19"/>
        <v>44.4</v>
      </c>
    </row>
    <row r="70" spans="1:21" ht="12.75" customHeight="1">
      <c r="A70" s="44" t="s">
        <v>18</v>
      </c>
      <c r="B70" s="47" t="s">
        <v>80</v>
      </c>
      <c r="C70" s="46">
        <v>2010</v>
      </c>
      <c r="D70" s="45" t="s">
        <v>20</v>
      </c>
      <c r="E70" s="48">
        <v>2</v>
      </c>
      <c r="F70" s="49">
        <v>8.6999999999999993</v>
      </c>
      <c r="G70" s="50"/>
      <c r="H70" s="51">
        <f t="shared" si="15"/>
        <v>10.7</v>
      </c>
      <c r="I70" s="48">
        <v>1.8</v>
      </c>
      <c r="J70" s="49">
        <v>8.6999999999999993</v>
      </c>
      <c r="K70" s="50"/>
      <c r="L70" s="51">
        <f t="shared" si="16"/>
        <v>10.5</v>
      </c>
      <c r="M70" s="48">
        <v>3</v>
      </c>
      <c r="N70" s="49">
        <v>7.9</v>
      </c>
      <c r="O70" s="50"/>
      <c r="P70" s="51">
        <f t="shared" si="17"/>
        <v>10.9</v>
      </c>
      <c r="Q70" s="48">
        <v>2.9</v>
      </c>
      <c r="R70" s="49">
        <v>8.9700000000000006</v>
      </c>
      <c r="S70" s="50"/>
      <c r="T70" s="51">
        <f t="shared" si="18"/>
        <v>11.870000000000001</v>
      </c>
      <c r="U70" s="52">
        <f t="shared" si="19"/>
        <v>43.97</v>
      </c>
    </row>
    <row r="71" spans="1:21" ht="12.75" customHeight="1">
      <c r="A71" s="44" t="s">
        <v>21</v>
      </c>
      <c r="B71" s="47" t="s">
        <v>81</v>
      </c>
      <c r="C71" s="46">
        <v>2010</v>
      </c>
      <c r="D71" s="47" t="s">
        <v>68</v>
      </c>
      <c r="E71" s="48">
        <v>2</v>
      </c>
      <c r="F71" s="49">
        <v>8.67</v>
      </c>
      <c r="G71" s="50"/>
      <c r="H71" s="51">
        <f t="shared" si="15"/>
        <v>10.67</v>
      </c>
      <c r="I71" s="48">
        <v>1.8</v>
      </c>
      <c r="J71" s="49">
        <v>9.1999999999999993</v>
      </c>
      <c r="K71" s="50"/>
      <c r="L71" s="51">
        <f t="shared" si="16"/>
        <v>11</v>
      </c>
      <c r="M71" s="48">
        <v>2.9</v>
      </c>
      <c r="N71" s="49">
        <v>8</v>
      </c>
      <c r="O71" s="50"/>
      <c r="P71" s="51">
        <f t="shared" si="17"/>
        <v>10.9</v>
      </c>
      <c r="Q71" s="48">
        <v>2.8</v>
      </c>
      <c r="R71" s="49">
        <v>8.8000000000000007</v>
      </c>
      <c r="S71" s="50">
        <v>0.5</v>
      </c>
      <c r="T71" s="51">
        <f t="shared" si="18"/>
        <v>11.100000000000001</v>
      </c>
      <c r="U71" s="52">
        <f t="shared" si="19"/>
        <v>43.67</v>
      </c>
    </row>
    <row r="72" spans="1:21" ht="12.75" customHeight="1">
      <c r="A72" s="44" t="s">
        <v>24</v>
      </c>
      <c r="B72" s="47" t="s">
        <v>82</v>
      </c>
      <c r="C72" s="46">
        <v>2009</v>
      </c>
      <c r="D72" s="47" t="s">
        <v>55</v>
      </c>
      <c r="E72" s="48">
        <v>2</v>
      </c>
      <c r="F72" s="49">
        <v>8.74</v>
      </c>
      <c r="G72" s="50"/>
      <c r="H72" s="51">
        <f t="shared" si="15"/>
        <v>10.74</v>
      </c>
      <c r="I72" s="48">
        <v>1.8</v>
      </c>
      <c r="J72" s="49">
        <v>9.1999999999999993</v>
      </c>
      <c r="K72" s="50"/>
      <c r="L72" s="51">
        <f t="shared" si="16"/>
        <v>11</v>
      </c>
      <c r="M72" s="48">
        <v>3.1</v>
      </c>
      <c r="N72" s="49">
        <v>7.133</v>
      </c>
      <c r="O72" s="50"/>
      <c r="P72" s="51">
        <f t="shared" si="17"/>
        <v>10.233000000000001</v>
      </c>
      <c r="Q72" s="48">
        <v>3</v>
      </c>
      <c r="R72" s="49">
        <v>8.4</v>
      </c>
      <c r="S72" s="50"/>
      <c r="T72" s="51">
        <f t="shared" si="18"/>
        <v>11.4</v>
      </c>
      <c r="U72" s="52">
        <f t="shared" si="19"/>
        <v>43.373000000000005</v>
      </c>
    </row>
    <row r="73" spans="1:21" ht="12.75" customHeight="1">
      <c r="A73" s="44" t="s">
        <v>26</v>
      </c>
      <c r="B73" s="45" t="s">
        <v>83</v>
      </c>
      <c r="C73" s="53">
        <v>2010</v>
      </c>
      <c r="D73" s="47" t="s">
        <v>68</v>
      </c>
      <c r="E73" s="48">
        <v>2</v>
      </c>
      <c r="F73" s="49">
        <v>8.77</v>
      </c>
      <c r="G73" s="50"/>
      <c r="H73" s="51">
        <f t="shared" si="15"/>
        <v>10.77</v>
      </c>
      <c r="I73" s="48">
        <v>1.8</v>
      </c>
      <c r="J73" s="49">
        <v>8.8000000000000007</v>
      </c>
      <c r="K73" s="50"/>
      <c r="L73" s="51">
        <f t="shared" si="16"/>
        <v>10.600000000000001</v>
      </c>
      <c r="M73" s="48">
        <v>2.2999999999999998</v>
      </c>
      <c r="N73" s="49">
        <v>8.3000000000000007</v>
      </c>
      <c r="O73" s="50"/>
      <c r="P73" s="51">
        <f t="shared" si="17"/>
        <v>10.600000000000001</v>
      </c>
      <c r="Q73" s="48">
        <v>2.7</v>
      </c>
      <c r="R73" s="49">
        <v>8.93</v>
      </c>
      <c r="S73" s="50">
        <v>0.5</v>
      </c>
      <c r="T73" s="51">
        <f t="shared" si="18"/>
        <v>11.129999999999999</v>
      </c>
      <c r="U73" s="52">
        <f t="shared" si="19"/>
        <v>43.1</v>
      </c>
    </row>
    <row r="74" spans="1:21" ht="12.75" customHeight="1">
      <c r="A74" s="44" t="s">
        <v>28</v>
      </c>
      <c r="B74" s="47" t="s">
        <v>84</v>
      </c>
      <c r="C74" s="46">
        <v>2009</v>
      </c>
      <c r="D74" s="45" t="s">
        <v>20</v>
      </c>
      <c r="E74" s="48">
        <v>2</v>
      </c>
      <c r="F74" s="49">
        <v>8.77</v>
      </c>
      <c r="G74" s="50"/>
      <c r="H74" s="51">
        <f t="shared" si="15"/>
        <v>10.77</v>
      </c>
      <c r="I74" s="48">
        <v>1.8</v>
      </c>
      <c r="J74" s="49">
        <v>8.5</v>
      </c>
      <c r="K74" s="50"/>
      <c r="L74" s="51">
        <f t="shared" si="16"/>
        <v>10.3</v>
      </c>
      <c r="M74" s="48">
        <v>3.1</v>
      </c>
      <c r="N74" s="49">
        <v>6.9</v>
      </c>
      <c r="O74" s="50"/>
      <c r="P74" s="51">
        <f t="shared" si="17"/>
        <v>10</v>
      </c>
      <c r="Q74" s="48">
        <v>3</v>
      </c>
      <c r="R74" s="49">
        <v>8.6</v>
      </c>
      <c r="S74" s="50"/>
      <c r="T74" s="51">
        <f t="shared" si="18"/>
        <v>11.6</v>
      </c>
      <c r="U74" s="52">
        <f t="shared" si="19"/>
        <v>42.67</v>
      </c>
    </row>
    <row r="75" spans="1:21" ht="12.75" customHeight="1">
      <c r="A75" s="44" t="s">
        <v>31</v>
      </c>
      <c r="B75" s="45" t="s">
        <v>85</v>
      </c>
      <c r="C75" s="53">
        <v>2009</v>
      </c>
      <c r="D75" s="47" t="s">
        <v>23</v>
      </c>
      <c r="E75" s="48">
        <v>2</v>
      </c>
      <c r="F75" s="49">
        <v>9.1999999999999993</v>
      </c>
      <c r="G75" s="50"/>
      <c r="H75" s="51">
        <f t="shared" si="15"/>
        <v>11.2</v>
      </c>
      <c r="I75" s="48">
        <v>2</v>
      </c>
      <c r="J75" s="49">
        <v>8.5</v>
      </c>
      <c r="K75" s="50"/>
      <c r="L75" s="51">
        <f t="shared" si="16"/>
        <v>10.5</v>
      </c>
      <c r="M75" s="48">
        <v>3</v>
      </c>
      <c r="N75" s="49">
        <v>7.4</v>
      </c>
      <c r="O75" s="50"/>
      <c r="P75" s="51">
        <f t="shared" si="17"/>
        <v>10.4</v>
      </c>
      <c r="Q75" s="48">
        <v>2.8</v>
      </c>
      <c r="R75" s="49">
        <v>7.57</v>
      </c>
      <c r="S75" s="50"/>
      <c r="T75" s="51">
        <f t="shared" si="18"/>
        <v>10.370000000000001</v>
      </c>
      <c r="U75" s="52">
        <f t="shared" si="19"/>
        <v>42.47</v>
      </c>
    </row>
    <row r="76" spans="1:21" ht="12.75" customHeight="1">
      <c r="A76" s="44" t="s">
        <v>33</v>
      </c>
      <c r="B76" s="45" t="s">
        <v>86</v>
      </c>
      <c r="C76" s="53">
        <v>2009</v>
      </c>
      <c r="D76" s="47" t="s">
        <v>40</v>
      </c>
      <c r="E76" s="48">
        <v>2</v>
      </c>
      <c r="F76" s="49">
        <v>8.74</v>
      </c>
      <c r="G76" s="50"/>
      <c r="H76" s="51">
        <f t="shared" si="15"/>
        <v>10.74</v>
      </c>
      <c r="I76" s="48">
        <v>1.8</v>
      </c>
      <c r="J76" s="49">
        <v>8.4</v>
      </c>
      <c r="K76" s="50"/>
      <c r="L76" s="51">
        <f t="shared" si="16"/>
        <v>10.200000000000001</v>
      </c>
      <c r="M76" s="48">
        <v>2.4</v>
      </c>
      <c r="N76" s="49">
        <v>7.2</v>
      </c>
      <c r="O76" s="50"/>
      <c r="P76" s="51">
        <f t="shared" si="17"/>
        <v>9.6</v>
      </c>
      <c r="Q76" s="48">
        <v>2.9</v>
      </c>
      <c r="R76" s="49">
        <v>8.9</v>
      </c>
      <c r="S76" s="50"/>
      <c r="T76" s="51">
        <f t="shared" si="18"/>
        <v>11.8</v>
      </c>
      <c r="U76" s="52">
        <f t="shared" si="19"/>
        <v>42.34</v>
      </c>
    </row>
    <row r="77" spans="1:21" ht="12.75" customHeight="1">
      <c r="A77" s="44" t="s">
        <v>35</v>
      </c>
      <c r="B77" s="47" t="s">
        <v>87</v>
      </c>
      <c r="C77" s="46">
        <v>2010</v>
      </c>
      <c r="D77" s="47" t="s">
        <v>68</v>
      </c>
      <c r="E77" s="48">
        <v>2</v>
      </c>
      <c r="F77" s="49">
        <v>9.0399999999999991</v>
      </c>
      <c r="G77" s="50"/>
      <c r="H77" s="51">
        <f t="shared" si="15"/>
        <v>11.04</v>
      </c>
      <c r="I77" s="48">
        <v>1.8</v>
      </c>
      <c r="J77" s="49">
        <v>9.1</v>
      </c>
      <c r="K77" s="50"/>
      <c r="L77" s="51">
        <f t="shared" si="16"/>
        <v>10.9</v>
      </c>
      <c r="M77" s="48">
        <v>2.4</v>
      </c>
      <c r="N77" s="49">
        <v>8.0329999999999995</v>
      </c>
      <c r="O77" s="50">
        <v>2</v>
      </c>
      <c r="P77" s="51">
        <f t="shared" si="17"/>
        <v>8.4329999999999998</v>
      </c>
      <c r="Q77" s="48">
        <v>3</v>
      </c>
      <c r="R77" s="49">
        <v>8.93</v>
      </c>
      <c r="S77" s="50"/>
      <c r="T77" s="51">
        <f t="shared" si="18"/>
        <v>11.93</v>
      </c>
      <c r="U77" s="52">
        <f t="shared" si="19"/>
        <v>42.302999999999997</v>
      </c>
    </row>
    <row r="78" spans="1:21" ht="12.75" customHeight="1">
      <c r="A78" s="44" t="s">
        <v>38</v>
      </c>
      <c r="B78" s="45" t="s">
        <v>88</v>
      </c>
      <c r="C78" s="53">
        <v>2010</v>
      </c>
      <c r="D78" s="47" t="s">
        <v>64</v>
      </c>
      <c r="E78" s="48">
        <v>2</v>
      </c>
      <c r="F78" s="49">
        <v>8.5399999999999991</v>
      </c>
      <c r="G78" s="50"/>
      <c r="H78" s="51">
        <f t="shared" si="15"/>
        <v>10.54</v>
      </c>
      <c r="I78" s="48">
        <v>1.8</v>
      </c>
      <c r="J78" s="49">
        <v>8.8000000000000007</v>
      </c>
      <c r="K78" s="50"/>
      <c r="L78" s="51">
        <f t="shared" si="16"/>
        <v>10.600000000000001</v>
      </c>
      <c r="M78" s="48">
        <v>2.2999999999999998</v>
      </c>
      <c r="N78" s="49">
        <v>7.7329999999999997</v>
      </c>
      <c r="O78" s="50"/>
      <c r="P78" s="51">
        <f t="shared" si="17"/>
        <v>10.032999999999999</v>
      </c>
      <c r="Q78" s="48">
        <v>2.7</v>
      </c>
      <c r="R78" s="49">
        <v>8.8000000000000007</v>
      </c>
      <c r="S78" s="50">
        <v>0.5</v>
      </c>
      <c r="T78" s="51">
        <f t="shared" si="18"/>
        <v>11</v>
      </c>
      <c r="U78" s="52">
        <f t="shared" si="19"/>
        <v>42.173000000000002</v>
      </c>
    </row>
    <row r="79" spans="1:21" ht="12.75" customHeight="1">
      <c r="A79" s="44" t="s">
        <v>41</v>
      </c>
      <c r="B79" s="45" t="s">
        <v>89</v>
      </c>
      <c r="C79" s="53">
        <v>2010</v>
      </c>
      <c r="D79" s="47" t="s">
        <v>68</v>
      </c>
      <c r="E79" s="48">
        <v>2</v>
      </c>
      <c r="F79" s="49">
        <v>8.0399999999999991</v>
      </c>
      <c r="G79" s="50"/>
      <c r="H79" s="51">
        <f t="shared" si="15"/>
        <v>10.039999999999999</v>
      </c>
      <c r="I79" s="48">
        <v>1.8</v>
      </c>
      <c r="J79" s="49">
        <v>8.8000000000000007</v>
      </c>
      <c r="K79" s="50"/>
      <c r="L79" s="51">
        <f t="shared" si="16"/>
        <v>10.600000000000001</v>
      </c>
      <c r="M79" s="48">
        <v>2.2999999999999998</v>
      </c>
      <c r="N79" s="49">
        <v>7.2</v>
      </c>
      <c r="O79" s="50"/>
      <c r="P79" s="51">
        <f t="shared" si="17"/>
        <v>9.5</v>
      </c>
      <c r="Q79" s="48">
        <v>2.8</v>
      </c>
      <c r="R79" s="49">
        <v>7.9</v>
      </c>
      <c r="S79" s="50">
        <v>0.5</v>
      </c>
      <c r="T79" s="51">
        <f t="shared" si="18"/>
        <v>10.199999999999999</v>
      </c>
      <c r="U79" s="52">
        <f t="shared" si="19"/>
        <v>40.340000000000003</v>
      </c>
    </row>
    <row r="80" spans="1:21" ht="12.75" customHeight="1">
      <c r="A80" s="44" t="s">
        <v>43</v>
      </c>
      <c r="B80" s="47" t="s">
        <v>90</v>
      </c>
      <c r="C80" s="46">
        <v>2010</v>
      </c>
      <c r="D80" s="45" t="s">
        <v>20</v>
      </c>
      <c r="E80" s="48">
        <v>2</v>
      </c>
      <c r="F80" s="49">
        <v>6.57</v>
      </c>
      <c r="G80" s="50"/>
      <c r="H80" s="51">
        <f t="shared" si="15"/>
        <v>8.57</v>
      </c>
      <c r="I80" s="48">
        <v>1.8</v>
      </c>
      <c r="J80" s="49">
        <v>8.4</v>
      </c>
      <c r="K80" s="50"/>
      <c r="L80" s="51">
        <f t="shared" si="16"/>
        <v>10.200000000000001</v>
      </c>
      <c r="M80" s="48">
        <v>3</v>
      </c>
      <c r="N80" s="49">
        <v>6.7329999999999997</v>
      </c>
      <c r="O80" s="50"/>
      <c r="P80" s="51">
        <f t="shared" si="17"/>
        <v>9.7330000000000005</v>
      </c>
      <c r="Q80" s="48">
        <v>2.7</v>
      </c>
      <c r="R80" s="49">
        <v>9.1999999999999993</v>
      </c>
      <c r="S80" s="50">
        <v>0.5</v>
      </c>
      <c r="T80" s="51">
        <f t="shared" si="18"/>
        <v>11.399999999999999</v>
      </c>
      <c r="U80" s="52">
        <f t="shared" si="19"/>
        <v>39.903000000000006</v>
      </c>
    </row>
    <row r="81" spans="1:21" ht="12.75" customHeight="1">
      <c r="A81" s="44" t="s">
        <v>45</v>
      </c>
      <c r="B81" s="47" t="s">
        <v>91</v>
      </c>
      <c r="C81" s="46">
        <v>2009</v>
      </c>
      <c r="D81" s="47" t="s">
        <v>68</v>
      </c>
      <c r="E81" s="48">
        <v>2</v>
      </c>
      <c r="F81" s="49">
        <v>8.44</v>
      </c>
      <c r="G81" s="50"/>
      <c r="H81" s="51">
        <f t="shared" si="15"/>
        <v>10.44</v>
      </c>
      <c r="I81" s="48">
        <v>1.8</v>
      </c>
      <c r="J81" s="49">
        <v>8.1</v>
      </c>
      <c r="K81" s="50"/>
      <c r="L81" s="51">
        <f t="shared" si="16"/>
        <v>9.9</v>
      </c>
      <c r="M81" s="48">
        <v>2.2000000000000002</v>
      </c>
      <c r="N81" s="49">
        <v>7.0330000000000004</v>
      </c>
      <c r="O81" s="50"/>
      <c r="P81" s="51">
        <f t="shared" si="17"/>
        <v>9.2330000000000005</v>
      </c>
      <c r="Q81" s="48">
        <v>2.7</v>
      </c>
      <c r="R81" s="49">
        <v>8.1</v>
      </c>
      <c r="S81" s="50">
        <v>0.5</v>
      </c>
      <c r="T81" s="51">
        <f t="shared" si="18"/>
        <v>10.3</v>
      </c>
      <c r="U81" s="52">
        <f t="shared" si="19"/>
        <v>39.873000000000005</v>
      </c>
    </row>
    <row r="82" spans="1:21" ht="12.75" customHeight="1">
      <c r="A82" s="54"/>
      <c r="B82" s="69"/>
      <c r="C82" s="73"/>
      <c r="D82" s="55"/>
      <c r="E82" s="48"/>
      <c r="F82" s="49"/>
      <c r="G82" s="50"/>
      <c r="H82" s="51"/>
      <c r="I82" s="48"/>
      <c r="J82" s="49"/>
      <c r="K82" s="50"/>
      <c r="L82" s="51"/>
      <c r="M82" s="48"/>
      <c r="N82" s="49"/>
      <c r="O82" s="50"/>
      <c r="P82" s="51"/>
      <c r="Q82" s="48"/>
      <c r="R82" s="49"/>
      <c r="S82" s="50"/>
      <c r="T82" s="51"/>
      <c r="U82" s="52"/>
    </row>
    <row r="83" spans="1:21" ht="12.75" customHeight="1">
      <c r="A83" s="56"/>
      <c r="B83" s="57"/>
      <c r="C83" s="58"/>
      <c r="D83" s="58"/>
      <c r="E83" s="59"/>
      <c r="F83" s="60"/>
      <c r="G83" s="61"/>
      <c r="H83" s="62"/>
      <c r="I83" s="59"/>
      <c r="J83" s="60"/>
      <c r="K83" s="61"/>
      <c r="L83" s="62"/>
      <c r="M83" s="59"/>
      <c r="N83" s="60"/>
      <c r="O83" s="61"/>
      <c r="P83" s="62"/>
      <c r="Q83" s="59"/>
      <c r="R83" s="60"/>
      <c r="S83" s="61"/>
      <c r="T83" s="62"/>
      <c r="U83" s="63"/>
    </row>
    <row r="84" spans="1:21" ht="13.9" customHeight="1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</row>
    <row r="85" spans="1:21" ht="21" customHeight="1">
      <c r="A85" s="74" t="s">
        <v>21</v>
      </c>
      <c r="B85" s="75" t="s">
        <v>92</v>
      </c>
      <c r="C85" s="76"/>
      <c r="D85" s="76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8.25" customHeight="1">
      <c r="A86" s="8"/>
      <c r="B86" s="9"/>
      <c r="C86" s="9"/>
      <c r="D86" s="9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2.75" customHeight="1">
      <c r="A87" s="10"/>
      <c r="B87" s="11"/>
      <c r="C87" s="12"/>
      <c r="D87" s="13"/>
      <c r="E87" s="14"/>
      <c r="F87" s="15"/>
      <c r="G87" s="15"/>
      <c r="H87" s="16"/>
      <c r="I87" s="17"/>
      <c r="J87" s="18"/>
      <c r="K87" s="18"/>
      <c r="L87" s="19"/>
      <c r="M87" s="20"/>
      <c r="N87" s="18"/>
      <c r="O87" s="18"/>
      <c r="P87" s="19"/>
      <c r="Q87" s="20"/>
      <c r="R87" s="18"/>
      <c r="S87" s="18"/>
      <c r="T87" s="19"/>
      <c r="U87" s="21"/>
    </row>
    <row r="88" spans="1:21" ht="12.75" customHeight="1">
      <c r="A88" s="22"/>
      <c r="B88" s="23"/>
      <c r="C88" s="24"/>
      <c r="D88" s="25"/>
      <c r="E88" s="26"/>
      <c r="F88" s="27"/>
      <c r="G88" s="27"/>
      <c r="H88" s="28"/>
      <c r="I88" s="26"/>
      <c r="J88" s="27"/>
      <c r="K88" s="27"/>
      <c r="L88" s="28"/>
      <c r="M88" s="26"/>
      <c r="N88" s="27"/>
      <c r="O88" s="27"/>
      <c r="P88" s="28"/>
      <c r="Q88" s="26"/>
      <c r="R88" s="27"/>
      <c r="S88" s="27"/>
      <c r="T88" s="28"/>
      <c r="U88" s="29"/>
    </row>
    <row r="89" spans="1:21" ht="12.75" customHeight="1">
      <c r="A89" s="30" t="s">
        <v>4</v>
      </c>
      <c r="B89" s="31" t="s">
        <v>5</v>
      </c>
      <c r="C89" s="31" t="s">
        <v>6</v>
      </c>
      <c r="D89" s="32" t="s">
        <v>7</v>
      </c>
      <c r="E89" s="33"/>
      <c r="F89" s="34"/>
      <c r="G89" s="34"/>
      <c r="H89" s="35"/>
      <c r="I89" s="33"/>
      <c r="J89" s="34"/>
      <c r="K89" s="34"/>
      <c r="L89" s="35"/>
      <c r="M89" s="33"/>
      <c r="N89" s="34"/>
      <c r="O89" s="34"/>
      <c r="P89" s="35"/>
      <c r="Q89" s="33"/>
      <c r="R89" s="34"/>
      <c r="S89" s="34"/>
      <c r="T89" s="35"/>
      <c r="U89" s="29"/>
    </row>
    <row r="90" spans="1:21" ht="12.75" customHeight="1">
      <c r="A90" s="36"/>
      <c r="B90" s="37"/>
      <c r="C90" s="38"/>
      <c r="D90" s="39"/>
      <c r="E90" s="40" t="s">
        <v>8</v>
      </c>
      <c r="F90" s="41" t="s">
        <v>9</v>
      </c>
      <c r="G90" s="41" t="s">
        <v>10</v>
      </c>
      <c r="H90" s="42" t="s">
        <v>11</v>
      </c>
      <c r="I90" s="40" t="s">
        <v>8</v>
      </c>
      <c r="J90" s="41" t="s">
        <v>9</v>
      </c>
      <c r="K90" s="41" t="s">
        <v>10</v>
      </c>
      <c r="L90" s="42" t="s">
        <v>11</v>
      </c>
      <c r="M90" s="40" t="s">
        <v>8</v>
      </c>
      <c r="N90" s="41" t="s">
        <v>9</v>
      </c>
      <c r="O90" s="41" t="s">
        <v>10</v>
      </c>
      <c r="P90" s="42" t="s">
        <v>11</v>
      </c>
      <c r="Q90" s="40" t="s">
        <v>8</v>
      </c>
      <c r="R90" s="41" t="s">
        <v>9</v>
      </c>
      <c r="S90" s="41" t="s">
        <v>10</v>
      </c>
      <c r="T90" s="42" t="s">
        <v>11</v>
      </c>
      <c r="U90" s="43" t="s">
        <v>12</v>
      </c>
    </row>
    <row r="91" spans="1:21" ht="12.75" customHeight="1">
      <c r="A91" s="44" t="s">
        <v>2</v>
      </c>
      <c r="B91" s="47" t="s">
        <v>93</v>
      </c>
      <c r="C91" s="46">
        <v>2007</v>
      </c>
      <c r="D91" s="47" t="s">
        <v>40</v>
      </c>
      <c r="E91" s="48"/>
      <c r="F91" s="49"/>
      <c r="G91" s="50"/>
      <c r="H91" s="51">
        <f t="shared" ref="H91:H99" si="20">E91+F91-G91</f>
        <v>0</v>
      </c>
      <c r="I91" s="48"/>
      <c r="J91" s="49"/>
      <c r="K91" s="50"/>
      <c r="L91" s="51">
        <f t="shared" ref="L91:L99" si="21">I91+J91-K91</f>
        <v>0</v>
      </c>
      <c r="M91" s="48">
        <v>2.5</v>
      </c>
      <c r="N91" s="49">
        <v>8.3000000000000007</v>
      </c>
      <c r="O91" s="50"/>
      <c r="P91" s="51">
        <f t="shared" ref="P91:P99" si="22">M91+N91-O91</f>
        <v>10.8</v>
      </c>
      <c r="Q91" s="48">
        <v>3.1</v>
      </c>
      <c r="R91" s="49">
        <v>9.07</v>
      </c>
      <c r="S91" s="50"/>
      <c r="T91" s="51">
        <f t="shared" ref="T91:T99" si="23">Q91+R91-S91</f>
        <v>12.17</v>
      </c>
      <c r="U91" s="52">
        <f t="shared" ref="U91:U99" si="24">H91+L91+P91+T91</f>
        <v>22.97</v>
      </c>
    </row>
    <row r="92" spans="1:21" ht="12.75" customHeight="1">
      <c r="A92" s="44" t="s">
        <v>15</v>
      </c>
      <c r="B92" s="45" t="s">
        <v>94</v>
      </c>
      <c r="C92" s="53">
        <v>2008</v>
      </c>
      <c r="D92" s="47" t="s">
        <v>20</v>
      </c>
      <c r="E92" s="48"/>
      <c r="F92" s="49"/>
      <c r="G92" s="50"/>
      <c r="H92" s="51">
        <f t="shared" si="20"/>
        <v>0</v>
      </c>
      <c r="I92" s="48"/>
      <c r="J92" s="49"/>
      <c r="K92" s="50"/>
      <c r="L92" s="51">
        <f t="shared" si="21"/>
        <v>0</v>
      </c>
      <c r="M92" s="48">
        <v>2.5</v>
      </c>
      <c r="N92" s="49">
        <v>8.9</v>
      </c>
      <c r="O92" s="50"/>
      <c r="P92" s="51">
        <f t="shared" si="22"/>
        <v>11.4</v>
      </c>
      <c r="Q92" s="48">
        <v>3.1</v>
      </c>
      <c r="R92" s="49">
        <v>8.4</v>
      </c>
      <c r="S92" s="50"/>
      <c r="T92" s="51">
        <f t="shared" si="23"/>
        <v>11.5</v>
      </c>
      <c r="U92" s="52">
        <f t="shared" si="24"/>
        <v>22.9</v>
      </c>
    </row>
    <row r="93" spans="1:21" ht="12.75" customHeight="1">
      <c r="A93" s="44" t="s">
        <v>18</v>
      </c>
      <c r="B93" s="47" t="s">
        <v>95</v>
      </c>
      <c r="C93" s="46">
        <v>2007</v>
      </c>
      <c r="D93" s="47" t="s">
        <v>37</v>
      </c>
      <c r="E93" s="48"/>
      <c r="F93" s="49"/>
      <c r="G93" s="50"/>
      <c r="H93" s="51">
        <f t="shared" si="20"/>
        <v>0</v>
      </c>
      <c r="I93" s="48"/>
      <c r="J93" s="49"/>
      <c r="K93" s="50"/>
      <c r="L93" s="51">
        <f t="shared" si="21"/>
        <v>0</v>
      </c>
      <c r="M93" s="48">
        <v>2.5</v>
      </c>
      <c r="N93" s="49">
        <v>8.6999999999999993</v>
      </c>
      <c r="O93" s="50"/>
      <c r="P93" s="51">
        <f t="shared" si="22"/>
        <v>11.2</v>
      </c>
      <c r="Q93" s="48">
        <v>3</v>
      </c>
      <c r="R93" s="49">
        <v>8.6</v>
      </c>
      <c r="S93" s="50"/>
      <c r="T93" s="51">
        <f t="shared" si="23"/>
        <v>11.6</v>
      </c>
      <c r="U93" s="52">
        <f t="shared" si="24"/>
        <v>22.799999999999997</v>
      </c>
    </row>
    <row r="94" spans="1:21" ht="12.75" customHeight="1">
      <c r="A94" s="44" t="s">
        <v>21</v>
      </c>
      <c r="B94" s="47" t="s">
        <v>96</v>
      </c>
      <c r="C94" s="46">
        <v>2007</v>
      </c>
      <c r="D94" s="47" t="s">
        <v>30</v>
      </c>
      <c r="E94" s="48"/>
      <c r="F94" s="49"/>
      <c r="G94" s="50"/>
      <c r="H94" s="51">
        <f t="shared" si="20"/>
        <v>0</v>
      </c>
      <c r="I94" s="48"/>
      <c r="J94" s="49"/>
      <c r="K94" s="50"/>
      <c r="L94" s="51">
        <f t="shared" si="21"/>
        <v>0</v>
      </c>
      <c r="M94" s="48">
        <v>3</v>
      </c>
      <c r="N94" s="49">
        <v>7.3</v>
      </c>
      <c r="O94" s="50"/>
      <c r="P94" s="51">
        <f t="shared" si="22"/>
        <v>10.3</v>
      </c>
      <c r="Q94" s="48">
        <v>3.1</v>
      </c>
      <c r="R94" s="49">
        <v>8.14</v>
      </c>
      <c r="S94" s="50"/>
      <c r="T94" s="51">
        <f t="shared" si="23"/>
        <v>11.24</v>
      </c>
      <c r="U94" s="52">
        <f t="shared" si="24"/>
        <v>21.54</v>
      </c>
    </row>
    <row r="95" spans="1:21" ht="12.75" customHeight="1">
      <c r="A95" s="44" t="s">
        <v>24</v>
      </c>
      <c r="B95" s="47" t="s">
        <v>97</v>
      </c>
      <c r="C95" s="46">
        <v>2008</v>
      </c>
      <c r="D95" s="47" t="s">
        <v>30</v>
      </c>
      <c r="E95" s="48"/>
      <c r="F95" s="49"/>
      <c r="G95" s="50"/>
      <c r="H95" s="51">
        <f t="shared" si="20"/>
        <v>0</v>
      </c>
      <c r="I95" s="48"/>
      <c r="J95" s="49"/>
      <c r="K95" s="50"/>
      <c r="L95" s="51">
        <f t="shared" si="21"/>
        <v>0</v>
      </c>
      <c r="M95" s="48">
        <v>2.5</v>
      </c>
      <c r="N95" s="49">
        <v>8.6999999999999993</v>
      </c>
      <c r="O95" s="50"/>
      <c r="P95" s="51">
        <f t="shared" si="22"/>
        <v>11.2</v>
      </c>
      <c r="Q95" s="48">
        <v>3</v>
      </c>
      <c r="R95" s="49">
        <v>7.27</v>
      </c>
      <c r="S95" s="50"/>
      <c r="T95" s="51">
        <f t="shared" si="23"/>
        <v>10.27</v>
      </c>
      <c r="U95" s="52">
        <f t="shared" si="24"/>
        <v>21.47</v>
      </c>
    </row>
    <row r="96" spans="1:21" ht="12.75" customHeight="1">
      <c r="A96" s="44" t="s">
        <v>26</v>
      </c>
      <c r="B96" s="47" t="s">
        <v>98</v>
      </c>
      <c r="C96" s="46">
        <v>2008</v>
      </c>
      <c r="D96" s="47" t="s">
        <v>99</v>
      </c>
      <c r="E96" s="48"/>
      <c r="F96" s="49"/>
      <c r="G96" s="50"/>
      <c r="H96" s="51">
        <f t="shared" si="20"/>
        <v>0</v>
      </c>
      <c r="I96" s="48"/>
      <c r="J96" s="49"/>
      <c r="K96" s="50"/>
      <c r="L96" s="51">
        <f t="shared" si="21"/>
        <v>0</v>
      </c>
      <c r="M96" s="48">
        <v>2.5</v>
      </c>
      <c r="N96" s="49">
        <v>8.5</v>
      </c>
      <c r="O96" s="50"/>
      <c r="P96" s="51">
        <f t="shared" si="22"/>
        <v>11</v>
      </c>
      <c r="Q96" s="48">
        <v>3.1</v>
      </c>
      <c r="R96" s="49">
        <v>7.34</v>
      </c>
      <c r="S96" s="50"/>
      <c r="T96" s="51">
        <f t="shared" si="23"/>
        <v>10.44</v>
      </c>
      <c r="U96" s="52">
        <f t="shared" si="24"/>
        <v>21.439999999999998</v>
      </c>
    </row>
    <row r="97" spans="1:21" ht="12.75" customHeight="1">
      <c r="A97" s="44" t="s">
        <v>28</v>
      </c>
      <c r="B97" s="47" t="s">
        <v>100</v>
      </c>
      <c r="C97" s="46">
        <v>2008</v>
      </c>
      <c r="D97" s="47" t="s">
        <v>99</v>
      </c>
      <c r="E97" s="48"/>
      <c r="F97" s="49"/>
      <c r="G97" s="50"/>
      <c r="H97" s="51">
        <f t="shared" si="20"/>
        <v>0</v>
      </c>
      <c r="I97" s="48"/>
      <c r="J97" s="49"/>
      <c r="K97" s="50"/>
      <c r="L97" s="51">
        <f t="shared" si="21"/>
        <v>0</v>
      </c>
      <c r="M97" s="48">
        <v>2.5</v>
      </c>
      <c r="N97" s="49">
        <v>7.9</v>
      </c>
      <c r="O97" s="50"/>
      <c r="P97" s="51">
        <f t="shared" si="22"/>
        <v>10.4</v>
      </c>
      <c r="Q97" s="48">
        <v>3.1</v>
      </c>
      <c r="R97" s="49">
        <v>7.84</v>
      </c>
      <c r="S97" s="50"/>
      <c r="T97" s="51">
        <f t="shared" si="23"/>
        <v>10.94</v>
      </c>
      <c r="U97" s="52">
        <f t="shared" si="24"/>
        <v>21.34</v>
      </c>
    </row>
    <row r="98" spans="1:21" ht="12.75" customHeight="1">
      <c r="A98" s="44" t="s">
        <v>31</v>
      </c>
      <c r="B98" s="47" t="s">
        <v>101</v>
      </c>
      <c r="C98" s="46">
        <v>2008</v>
      </c>
      <c r="D98" s="47" t="s">
        <v>30</v>
      </c>
      <c r="E98" s="48"/>
      <c r="F98" s="49"/>
      <c r="G98" s="50"/>
      <c r="H98" s="51">
        <f t="shared" si="20"/>
        <v>0</v>
      </c>
      <c r="I98" s="48"/>
      <c r="J98" s="49"/>
      <c r="K98" s="50"/>
      <c r="L98" s="51">
        <f t="shared" si="21"/>
        <v>0</v>
      </c>
      <c r="M98" s="48">
        <v>2.5</v>
      </c>
      <c r="N98" s="49">
        <v>6.8</v>
      </c>
      <c r="O98" s="50"/>
      <c r="P98" s="51">
        <f t="shared" si="22"/>
        <v>9.3000000000000007</v>
      </c>
      <c r="Q98" s="48">
        <v>3</v>
      </c>
      <c r="R98" s="49">
        <v>5.64</v>
      </c>
      <c r="S98" s="50"/>
      <c r="T98" s="51">
        <f t="shared" si="23"/>
        <v>8.64</v>
      </c>
      <c r="U98" s="52">
        <f t="shared" si="24"/>
        <v>17.940000000000001</v>
      </c>
    </row>
    <row r="99" spans="1:21" ht="12.75" customHeight="1">
      <c r="A99" s="44" t="s">
        <v>33</v>
      </c>
      <c r="B99" s="47" t="s">
        <v>102</v>
      </c>
      <c r="C99" s="46">
        <v>2007</v>
      </c>
      <c r="D99" s="47" t="s">
        <v>30</v>
      </c>
      <c r="E99" s="48"/>
      <c r="F99" s="49"/>
      <c r="G99" s="50"/>
      <c r="H99" s="51">
        <f t="shared" si="20"/>
        <v>0</v>
      </c>
      <c r="I99" s="48"/>
      <c r="J99" s="49"/>
      <c r="K99" s="50"/>
      <c r="L99" s="51">
        <f t="shared" si="21"/>
        <v>0</v>
      </c>
      <c r="M99" s="48">
        <v>2.5</v>
      </c>
      <c r="N99" s="49">
        <v>5.3</v>
      </c>
      <c r="O99" s="50"/>
      <c r="P99" s="51">
        <f t="shared" si="22"/>
        <v>7.8</v>
      </c>
      <c r="Q99" s="48">
        <v>3.1</v>
      </c>
      <c r="R99" s="49">
        <v>6.6</v>
      </c>
      <c r="S99" s="50"/>
      <c r="T99" s="51">
        <f t="shared" si="23"/>
        <v>9.6999999999999993</v>
      </c>
      <c r="U99" s="52">
        <f t="shared" si="24"/>
        <v>17.5</v>
      </c>
    </row>
    <row r="100" spans="1:21" ht="12.75" customHeight="1">
      <c r="A100" s="54"/>
      <c r="B100" s="55"/>
      <c r="C100" s="55"/>
      <c r="D100" s="55"/>
      <c r="E100" s="48"/>
      <c r="F100" s="49"/>
      <c r="G100" s="50"/>
      <c r="H100" s="51"/>
      <c r="I100" s="48"/>
      <c r="J100" s="49"/>
      <c r="K100" s="50"/>
      <c r="L100" s="51"/>
      <c r="M100" s="48"/>
      <c r="N100" s="49"/>
      <c r="O100" s="50"/>
      <c r="P100" s="51"/>
      <c r="Q100" s="48"/>
      <c r="R100" s="49"/>
      <c r="S100" s="50"/>
      <c r="T100" s="51"/>
      <c r="U100" s="52"/>
    </row>
    <row r="101" spans="1:21" ht="12.75" customHeight="1">
      <c r="A101" s="54"/>
      <c r="B101" s="55"/>
      <c r="C101" s="55"/>
      <c r="D101" s="55"/>
      <c r="E101" s="48"/>
      <c r="F101" s="49"/>
      <c r="G101" s="50"/>
      <c r="H101" s="51"/>
      <c r="I101" s="48"/>
      <c r="J101" s="49"/>
      <c r="K101" s="50"/>
      <c r="L101" s="51"/>
      <c r="M101" s="48"/>
      <c r="N101" s="49"/>
      <c r="O101" s="50"/>
      <c r="P101" s="51"/>
      <c r="Q101" s="48"/>
      <c r="R101" s="49"/>
      <c r="S101" s="50"/>
      <c r="T101" s="51"/>
      <c r="U101" s="52"/>
    </row>
    <row r="102" spans="1:21" ht="12.75" customHeight="1">
      <c r="A102" s="54"/>
      <c r="B102" s="55"/>
      <c r="C102" s="55"/>
      <c r="D102" s="55"/>
      <c r="E102" s="48"/>
      <c r="F102" s="49"/>
      <c r="G102" s="50"/>
      <c r="H102" s="51"/>
      <c r="I102" s="48"/>
      <c r="J102" s="49"/>
      <c r="K102" s="50"/>
      <c r="L102" s="51"/>
      <c r="M102" s="48"/>
      <c r="N102" s="49"/>
      <c r="O102" s="50"/>
      <c r="P102" s="51"/>
      <c r="Q102" s="48"/>
      <c r="R102" s="49"/>
      <c r="S102" s="50"/>
      <c r="T102" s="51"/>
      <c r="U102" s="52"/>
    </row>
    <row r="103" spans="1:21" ht="12.75" customHeight="1">
      <c r="A103" s="44" t="s">
        <v>2</v>
      </c>
      <c r="B103" s="45" t="s">
        <v>103</v>
      </c>
      <c r="C103" s="53">
        <v>2009</v>
      </c>
      <c r="D103" s="47" t="s">
        <v>68</v>
      </c>
      <c r="E103" s="48"/>
      <c r="F103" s="49"/>
      <c r="G103" s="50"/>
      <c r="H103" s="51">
        <f t="shared" ref="H103:H117" si="25">E103+F103-G103</f>
        <v>0</v>
      </c>
      <c r="I103" s="48"/>
      <c r="J103" s="49"/>
      <c r="K103" s="50"/>
      <c r="L103" s="51">
        <f t="shared" ref="L103:L117" si="26">I103+J103-K103</f>
        <v>0</v>
      </c>
      <c r="M103" s="48">
        <v>2.5</v>
      </c>
      <c r="N103" s="49">
        <v>9.1</v>
      </c>
      <c r="O103" s="50"/>
      <c r="P103" s="51">
        <f t="shared" ref="P103:P117" si="27">M103+N103-O103</f>
        <v>11.6</v>
      </c>
      <c r="Q103" s="48">
        <v>3</v>
      </c>
      <c r="R103" s="49">
        <v>9.34</v>
      </c>
      <c r="S103" s="50"/>
      <c r="T103" s="51">
        <f t="shared" ref="T103:T117" si="28">Q103+R103-S103</f>
        <v>12.34</v>
      </c>
      <c r="U103" s="52">
        <f t="shared" ref="U103:U117" si="29">H103+L103+P103+T103</f>
        <v>23.939999999999998</v>
      </c>
    </row>
    <row r="104" spans="1:21" ht="12.75" customHeight="1">
      <c r="A104" s="44" t="s">
        <v>15</v>
      </c>
      <c r="B104" s="47" t="s">
        <v>104</v>
      </c>
      <c r="C104" s="46">
        <v>2009</v>
      </c>
      <c r="D104" s="47" t="s">
        <v>68</v>
      </c>
      <c r="E104" s="48"/>
      <c r="F104" s="49"/>
      <c r="G104" s="50"/>
      <c r="H104" s="51">
        <f t="shared" si="25"/>
        <v>0</v>
      </c>
      <c r="I104" s="48"/>
      <c r="J104" s="49"/>
      <c r="K104" s="50"/>
      <c r="L104" s="51">
        <f t="shared" si="26"/>
        <v>0</v>
      </c>
      <c r="M104" s="48">
        <v>2.5</v>
      </c>
      <c r="N104" s="49">
        <v>9.3000000000000007</v>
      </c>
      <c r="O104" s="50"/>
      <c r="P104" s="51">
        <f t="shared" si="27"/>
        <v>11.8</v>
      </c>
      <c r="Q104" s="48">
        <v>3</v>
      </c>
      <c r="R104" s="49">
        <v>8.6999999999999993</v>
      </c>
      <c r="S104" s="50"/>
      <c r="T104" s="51">
        <f t="shared" si="28"/>
        <v>11.7</v>
      </c>
      <c r="U104" s="52">
        <f t="shared" si="29"/>
        <v>23.5</v>
      </c>
    </row>
    <row r="105" spans="1:21" ht="12.75" customHeight="1">
      <c r="A105" s="44" t="s">
        <v>18</v>
      </c>
      <c r="B105" s="47" t="s">
        <v>105</v>
      </c>
      <c r="C105" s="46">
        <v>2010</v>
      </c>
      <c r="D105" s="47" t="s">
        <v>68</v>
      </c>
      <c r="E105" s="48"/>
      <c r="F105" s="49"/>
      <c r="G105" s="50"/>
      <c r="H105" s="51">
        <f t="shared" si="25"/>
        <v>0</v>
      </c>
      <c r="I105" s="48"/>
      <c r="J105" s="49"/>
      <c r="K105" s="50"/>
      <c r="L105" s="51">
        <f t="shared" si="26"/>
        <v>0</v>
      </c>
      <c r="M105" s="48">
        <v>2.5</v>
      </c>
      <c r="N105" s="49">
        <v>8.6999999999999993</v>
      </c>
      <c r="O105" s="50"/>
      <c r="P105" s="51">
        <f t="shared" si="27"/>
        <v>11.2</v>
      </c>
      <c r="Q105" s="48">
        <v>3</v>
      </c>
      <c r="R105" s="49">
        <v>9.27</v>
      </c>
      <c r="S105" s="50"/>
      <c r="T105" s="51">
        <f t="shared" si="28"/>
        <v>12.27</v>
      </c>
      <c r="U105" s="52">
        <f t="shared" si="29"/>
        <v>23.47</v>
      </c>
    </row>
    <row r="106" spans="1:21" ht="12.75" customHeight="1">
      <c r="A106" s="44" t="s">
        <v>21</v>
      </c>
      <c r="B106" s="45" t="s">
        <v>106</v>
      </c>
      <c r="C106" s="53">
        <v>2010</v>
      </c>
      <c r="D106" s="47" t="s">
        <v>20</v>
      </c>
      <c r="E106" s="48"/>
      <c r="F106" s="49"/>
      <c r="G106" s="50"/>
      <c r="H106" s="51">
        <f t="shared" si="25"/>
        <v>0</v>
      </c>
      <c r="I106" s="48"/>
      <c r="J106" s="49"/>
      <c r="K106" s="50"/>
      <c r="L106" s="51">
        <f t="shared" si="26"/>
        <v>0</v>
      </c>
      <c r="M106" s="48">
        <v>2.5</v>
      </c>
      <c r="N106" s="49">
        <v>9</v>
      </c>
      <c r="O106" s="50"/>
      <c r="P106" s="51">
        <f t="shared" si="27"/>
        <v>11.5</v>
      </c>
      <c r="Q106" s="48">
        <v>3.1</v>
      </c>
      <c r="R106" s="49">
        <v>8.8000000000000007</v>
      </c>
      <c r="S106" s="50"/>
      <c r="T106" s="51">
        <f t="shared" si="28"/>
        <v>11.9</v>
      </c>
      <c r="U106" s="52">
        <f t="shared" si="29"/>
        <v>23.4</v>
      </c>
    </row>
    <row r="107" spans="1:21" ht="12.75" customHeight="1">
      <c r="A107" s="44" t="s">
        <v>24</v>
      </c>
      <c r="B107" s="47" t="s">
        <v>107</v>
      </c>
      <c r="C107" s="46">
        <v>2009</v>
      </c>
      <c r="D107" s="47" t="s">
        <v>68</v>
      </c>
      <c r="E107" s="48"/>
      <c r="F107" s="49"/>
      <c r="G107" s="50"/>
      <c r="H107" s="51">
        <f t="shared" si="25"/>
        <v>0</v>
      </c>
      <c r="I107" s="48"/>
      <c r="J107" s="49"/>
      <c r="K107" s="50"/>
      <c r="L107" s="51">
        <f t="shared" si="26"/>
        <v>0</v>
      </c>
      <c r="M107" s="48">
        <v>2.5</v>
      </c>
      <c r="N107" s="49">
        <v>9.1</v>
      </c>
      <c r="O107" s="50"/>
      <c r="P107" s="51">
        <f t="shared" si="27"/>
        <v>11.6</v>
      </c>
      <c r="Q107" s="48">
        <v>3</v>
      </c>
      <c r="R107" s="49">
        <v>8.77</v>
      </c>
      <c r="S107" s="50"/>
      <c r="T107" s="51">
        <f t="shared" si="28"/>
        <v>11.77</v>
      </c>
      <c r="U107" s="52">
        <f t="shared" si="29"/>
        <v>23.369999999999997</v>
      </c>
    </row>
    <row r="108" spans="1:21" ht="12.75" customHeight="1">
      <c r="A108" s="44" t="s">
        <v>26</v>
      </c>
      <c r="B108" s="47" t="s">
        <v>108</v>
      </c>
      <c r="C108" s="46">
        <v>2010</v>
      </c>
      <c r="D108" s="47" t="s">
        <v>40</v>
      </c>
      <c r="E108" s="48"/>
      <c r="F108" s="49"/>
      <c r="G108" s="50"/>
      <c r="H108" s="51">
        <f t="shared" si="25"/>
        <v>0</v>
      </c>
      <c r="I108" s="48"/>
      <c r="J108" s="49"/>
      <c r="K108" s="50"/>
      <c r="L108" s="51">
        <f t="shared" si="26"/>
        <v>0</v>
      </c>
      <c r="M108" s="48">
        <v>2.5</v>
      </c>
      <c r="N108" s="49">
        <v>8.3000000000000007</v>
      </c>
      <c r="O108" s="50"/>
      <c r="P108" s="51">
        <f t="shared" si="27"/>
        <v>10.8</v>
      </c>
      <c r="Q108" s="48">
        <v>3</v>
      </c>
      <c r="R108" s="49">
        <v>8.3000000000000007</v>
      </c>
      <c r="S108" s="50"/>
      <c r="T108" s="51">
        <f t="shared" si="28"/>
        <v>11.3</v>
      </c>
      <c r="U108" s="52">
        <f t="shared" si="29"/>
        <v>22.1</v>
      </c>
    </row>
    <row r="109" spans="1:21" ht="12.75" customHeight="1">
      <c r="A109" s="44" t="s">
        <v>28</v>
      </c>
      <c r="B109" s="47" t="s">
        <v>109</v>
      </c>
      <c r="C109" s="46">
        <v>2010</v>
      </c>
      <c r="D109" s="47" t="s">
        <v>37</v>
      </c>
      <c r="E109" s="48"/>
      <c r="F109" s="49"/>
      <c r="G109" s="50"/>
      <c r="H109" s="51">
        <f t="shared" si="25"/>
        <v>0</v>
      </c>
      <c r="I109" s="48"/>
      <c r="J109" s="49"/>
      <c r="K109" s="50"/>
      <c r="L109" s="51">
        <f t="shared" si="26"/>
        <v>0</v>
      </c>
      <c r="M109" s="48">
        <v>2.5</v>
      </c>
      <c r="N109" s="49">
        <v>8.8000000000000007</v>
      </c>
      <c r="O109" s="50"/>
      <c r="P109" s="51">
        <f t="shared" si="27"/>
        <v>11.3</v>
      </c>
      <c r="Q109" s="48">
        <v>3</v>
      </c>
      <c r="R109" s="49">
        <v>7.37</v>
      </c>
      <c r="S109" s="50"/>
      <c r="T109" s="51">
        <f t="shared" si="28"/>
        <v>10.370000000000001</v>
      </c>
      <c r="U109" s="52">
        <f t="shared" si="29"/>
        <v>21.67</v>
      </c>
    </row>
    <row r="110" spans="1:21" ht="12.75" customHeight="1">
      <c r="A110" s="44" t="s">
        <v>31</v>
      </c>
      <c r="B110" s="47" t="s">
        <v>110</v>
      </c>
      <c r="C110" s="46">
        <v>2009</v>
      </c>
      <c r="D110" s="47" t="s">
        <v>40</v>
      </c>
      <c r="E110" s="48"/>
      <c r="F110" s="49"/>
      <c r="G110" s="50"/>
      <c r="H110" s="51">
        <f t="shared" si="25"/>
        <v>0</v>
      </c>
      <c r="I110" s="48"/>
      <c r="J110" s="49"/>
      <c r="K110" s="50"/>
      <c r="L110" s="51">
        <f t="shared" si="26"/>
        <v>0</v>
      </c>
      <c r="M110" s="48">
        <v>2.5</v>
      </c>
      <c r="N110" s="49">
        <v>7.7</v>
      </c>
      <c r="O110" s="50"/>
      <c r="P110" s="51">
        <f t="shared" si="27"/>
        <v>10.199999999999999</v>
      </c>
      <c r="Q110" s="48">
        <v>3.1</v>
      </c>
      <c r="R110" s="49">
        <v>8.1999999999999993</v>
      </c>
      <c r="S110" s="50"/>
      <c r="T110" s="51">
        <f t="shared" si="28"/>
        <v>11.299999999999999</v>
      </c>
      <c r="U110" s="52">
        <f t="shared" si="29"/>
        <v>21.5</v>
      </c>
    </row>
    <row r="111" spans="1:21" ht="12.75" customHeight="1">
      <c r="A111" s="44" t="s">
        <v>33</v>
      </c>
      <c r="B111" s="45" t="s">
        <v>111</v>
      </c>
      <c r="C111" s="53">
        <v>2010</v>
      </c>
      <c r="D111" s="47" t="s">
        <v>99</v>
      </c>
      <c r="E111" s="48"/>
      <c r="F111" s="49"/>
      <c r="G111" s="50"/>
      <c r="H111" s="51">
        <f t="shared" si="25"/>
        <v>0</v>
      </c>
      <c r="I111" s="48"/>
      <c r="J111" s="49"/>
      <c r="K111" s="50"/>
      <c r="L111" s="51">
        <f t="shared" si="26"/>
        <v>0</v>
      </c>
      <c r="M111" s="48">
        <v>2.5</v>
      </c>
      <c r="N111" s="49">
        <v>7.7</v>
      </c>
      <c r="O111" s="50"/>
      <c r="P111" s="51">
        <f t="shared" si="27"/>
        <v>10.199999999999999</v>
      </c>
      <c r="Q111" s="48">
        <v>3</v>
      </c>
      <c r="R111" s="49">
        <v>8</v>
      </c>
      <c r="S111" s="50"/>
      <c r="T111" s="51">
        <f t="shared" si="28"/>
        <v>11</v>
      </c>
      <c r="U111" s="52">
        <f t="shared" si="29"/>
        <v>21.2</v>
      </c>
    </row>
    <row r="112" spans="1:21" ht="12.75" customHeight="1">
      <c r="A112" s="44" t="s">
        <v>35</v>
      </c>
      <c r="B112" s="45" t="s">
        <v>112</v>
      </c>
      <c r="C112" s="53">
        <v>2010</v>
      </c>
      <c r="D112" s="47" t="s">
        <v>20</v>
      </c>
      <c r="E112" s="48"/>
      <c r="F112" s="49"/>
      <c r="G112" s="50"/>
      <c r="H112" s="51">
        <f t="shared" si="25"/>
        <v>0</v>
      </c>
      <c r="I112" s="48"/>
      <c r="J112" s="49"/>
      <c r="K112" s="50"/>
      <c r="L112" s="51">
        <f t="shared" si="26"/>
        <v>0</v>
      </c>
      <c r="M112" s="48">
        <v>1.5</v>
      </c>
      <c r="N112" s="49">
        <v>8</v>
      </c>
      <c r="O112" s="50"/>
      <c r="P112" s="51">
        <f t="shared" si="27"/>
        <v>9.5</v>
      </c>
      <c r="Q112" s="48">
        <v>3.2</v>
      </c>
      <c r="R112" s="49">
        <v>7.64</v>
      </c>
      <c r="S112" s="50"/>
      <c r="T112" s="51">
        <f t="shared" si="28"/>
        <v>10.84</v>
      </c>
      <c r="U112" s="52">
        <f t="shared" si="29"/>
        <v>20.34</v>
      </c>
    </row>
    <row r="113" spans="1:21" ht="12.75" customHeight="1">
      <c r="A113" s="44" t="s">
        <v>38</v>
      </c>
      <c r="B113" s="47" t="s">
        <v>113</v>
      </c>
      <c r="C113" s="46">
        <v>2009</v>
      </c>
      <c r="D113" s="47" t="s">
        <v>20</v>
      </c>
      <c r="E113" s="48"/>
      <c r="F113" s="49"/>
      <c r="G113" s="50"/>
      <c r="H113" s="51">
        <f t="shared" si="25"/>
        <v>0</v>
      </c>
      <c r="I113" s="48"/>
      <c r="J113" s="49"/>
      <c r="K113" s="50"/>
      <c r="L113" s="51">
        <f t="shared" si="26"/>
        <v>0</v>
      </c>
      <c r="M113" s="48">
        <v>2</v>
      </c>
      <c r="N113" s="49">
        <v>6.8</v>
      </c>
      <c r="O113" s="50"/>
      <c r="P113" s="51">
        <f t="shared" si="27"/>
        <v>8.8000000000000007</v>
      </c>
      <c r="Q113" s="48">
        <v>3</v>
      </c>
      <c r="R113" s="49">
        <v>8.27</v>
      </c>
      <c r="S113" s="50"/>
      <c r="T113" s="51">
        <f t="shared" si="28"/>
        <v>11.27</v>
      </c>
      <c r="U113" s="52">
        <f t="shared" si="29"/>
        <v>20.07</v>
      </c>
    </row>
    <row r="114" spans="1:21" ht="12.75" customHeight="1">
      <c r="A114" s="44" t="s">
        <v>41</v>
      </c>
      <c r="B114" s="47" t="s">
        <v>114</v>
      </c>
      <c r="C114" s="46">
        <v>2010</v>
      </c>
      <c r="D114" s="47" t="s">
        <v>23</v>
      </c>
      <c r="E114" s="48"/>
      <c r="F114" s="49"/>
      <c r="G114" s="50"/>
      <c r="H114" s="51">
        <f t="shared" si="25"/>
        <v>0</v>
      </c>
      <c r="I114" s="48"/>
      <c r="J114" s="49"/>
      <c r="K114" s="50"/>
      <c r="L114" s="51">
        <f t="shared" si="26"/>
        <v>0</v>
      </c>
      <c r="M114" s="48">
        <v>1.5</v>
      </c>
      <c r="N114" s="49">
        <v>7.5</v>
      </c>
      <c r="O114" s="50"/>
      <c r="P114" s="51">
        <f t="shared" si="27"/>
        <v>9</v>
      </c>
      <c r="Q114" s="48">
        <v>3.1</v>
      </c>
      <c r="R114" s="49">
        <v>7.94</v>
      </c>
      <c r="S114" s="50"/>
      <c r="T114" s="51">
        <f t="shared" si="28"/>
        <v>11.040000000000001</v>
      </c>
      <c r="U114" s="52">
        <f t="shared" si="29"/>
        <v>20.04</v>
      </c>
    </row>
    <row r="115" spans="1:21" ht="12.75" customHeight="1">
      <c r="A115" s="44" t="s">
        <v>43</v>
      </c>
      <c r="B115" s="47" t="s">
        <v>115</v>
      </c>
      <c r="C115" s="46">
        <v>2009</v>
      </c>
      <c r="D115" s="47" t="s">
        <v>37</v>
      </c>
      <c r="E115" s="48"/>
      <c r="F115" s="49"/>
      <c r="G115" s="50"/>
      <c r="H115" s="51">
        <f t="shared" si="25"/>
        <v>0</v>
      </c>
      <c r="I115" s="48"/>
      <c r="J115" s="49"/>
      <c r="K115" s="50"/>
      <c r="L115" s="51">
        <f t="shared" si="26"/>
        <v>0</v>
      </c>
      <c r="M115" s="48">
        <v>2</v>
      </c>
      <c r="N115" s="49">
        <v>6.8</v>
      </c>
      <c r="O115" s="50"/>
      <c r="P115" s="51">
        <f t="shared" si="27"/>
        <v>8.8000000000000007</v>
      </c>
      <c r="Q115" s="48">
        <v>3</v>
      </c>
      <c r="R115" s="49">
        <v>7.77</v>
      </c>
      <c r="S115" s="50"/>
      <c r="T115" s="51">
        <f t="shared" si="28"/>
        <v>10.77</v>
      </c>
      <c r="U115" s="52">
        <f t="shared" si="29"/>
        <v>19.57</v>
      </c>
    </row>
    <row r="116" spans="1:21" ht="12.75" customHeight="1">
      <c r="A116" s="44" t="s">
        <v>45</v>
      </c>
      <c r="B116" s="45" t="s">
        <v>116</v>
      </c>
      <c r="C116" s="53">
        <v>2009</v>
      </c>
      <c r="D116" s="47" t="s">
        <v>30</v>
      </c>
      <c r="E116" s="48"/>
      <c r="F116" s="49"/>
      <c r="G116" s="50"/>
      <c r="H116" s="51">
        <f t="shared" si="25"/>
        <v>0</v>
      </c>
      <c r="I116" s="48"/>
      <c r="J116" s="49"/>
      <c r="K116" s="50"/>
      <c r="L116" s="51">
        <f t="shared" si="26"/>
        <v>0</v>
      </c>
      <c r="M116" s="48">
        <v>2</v>
      </c>
      <c r="N116" s="49">
        <v>6.6</v>
      </c>
      <c r="O116" s="50"/>
      <c r="P116" s="51">
        <f t="shared" si="27"/>
        <v>8.6</v>
      </c>
      <c r="Q116" s="48">
        <v>3</v>
      </c>
      <c r="R116" s="49">
        <v>7.94</v>
      </c>
      <c r="S116" s="50"/>
      <c r="T116" s="51">
        <f t="shared" si="28"/>
        <v>10.940000000000001</v>
      </c>
      <c r="U116" s="52">
        <f t="shared" si="29"/>
        <v>19.54</v>
      </c>
    </row>
    <row r="117" spans="1:21" ht="12.75" customHeight="1">
      <c r="A117" s="44" t="s">
        <v>47</v>
      </c>
      <c r="B117" s="47" t="s">
        <v>117</v>
      </c>
      <c r="C117" s="46">
        <v>2010</v>
      </c>
      <c r="D117" s="47" t="s">
        <v>30</v>
      </c>
      <c r="E117" s="48"/>
      <c r="F117" s="49"/>
      <c r="G117" s="50"/>
      <c r="H117" s="51">
        <f t="shared" si="25"/>
        <v>0</v>
      </c>
      <c r="I117" s="48"/>
      <c r="J117" s="49"/>
      <c r="K117" s="50"/>
      <c r="L117" s="51">
        <f t="shared" si="26"/>
        <v>0</v>
      </c>
      <c r="M117" s="48">
        <v>2.5</v>
      </c>
      <c r="N117" s="49">
        <v>6.4</v>
      </c>
      <c r="O117" s="50"/>
      <c r="P117" s="51">
        <f t="shared" si="27"/>
        <v>8.9</v>
      </c>
      <c r="Q117" s="48">
        <v>3.1</v>
      </c>
      <c r="R117" s="49">
        <v>7.4</v>
      </c>
      <c r="S117" s="50"/>
      <c r="T117" s="51">
        <f t="shared" si="28"/>
        <v>10.5</v>
      </c>
      <c r="U117" s="52">
        <f t="shared" si="29"/>
        <v>19.399999999999999</v>
      </c>
    </row>
    <row r="118" spans="1:21" ht="13.15" customHeight="1">
      <c r="A118" s="44" t="s">
        <v>118</v>
      </c>
      <c r="B118" s="45" t="s">
        <v>119</v>
      </c>
      <c r="C118" s="53">
        <v>2010</v>
      </c>
      <c r="D118" s="47" t="s">
        <v>17</v>
      </c>
      <c r="E118" s="48"/>
      <c r="F118" s="49"/>
      <c r="G118" s="50"/>
      <c r="H118" s="77"/>
      <c r="I118" s="48"/>
      <c r="J118" s="49"/>
      <c r="K118" s="50"/>
      <c r="L118" s="51"/>
      <c r="M118" s="48"/>
      <c r="N118" s="49"/>
      <c r="O118" s="50"/>
      <c r="P118" s="51"/>
      <c r="Q118" s="48"/>
      <c r="R118" s="49"/>
      <c r="S118" s="50"/>
      <c r="T118" s="51"/>
      <c r="U118" s="52">
        <v>0</v>
      </c>
    </row>
    <row r="119" spans="1:21" ht="12.75" customHeight="1">
      <c r="A119" s="56"/>
      <c r="B119" s="57"/>
      <c r="C119" s="58"/>
      <c r="D119" s="58"/>
      <c r="E119" s="59"/>
      <c r="F119" s="60"/>
      <c r="G119" s="61"/>
      <c r="H119" s="62"/>
      <c r="I119" s="59"/>
      <c r="J119" s="60"/>
      <c r="K119" s="61"/>
      <c r="L119" s="62"/>
      <c r="M119" s="59"/>
      <c r="N119" s="60"/>
      <c r="O119" s="61"/>
      <c r="P119" s="62"/>
      <c r="Q119" s="59"/>
      <c r="R119" s="60"/>
      <c r="S119" s="61"/>
      <c r="T119" s="62"/>
      <c r="U119" s="63"/>
    </row>
    <row r="120" spans="1:21" ht="13.9" customHeight="1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</row>
    <row r="121" spans="1:21" ht="21" customHeight="1">
      <c r="A121" s="78" t="s">
        <v>24</v>
      </c>
      <c r="B121" s="79" t="s">
        <v>120</v>
      </c>
      <c r="C121" s="80"/>
      <c r="D121" s="80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8.25" customHeight="1">
      <c r="A122" s="8"/>
      <c r="B122" s="9"/>
      <c r="C122" s="9"/>
      <c r="D122" s="9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2.75" customHeight="1">
      <c r="A123" s="10"/>
      <c r="B123" s="11"/>
      <c r="C123" s="12"/>
      <c r="D123" s="13"/>
      <c r="E123" s="14"/>
      <c r="F123" s="15"/>
      <c r="G123" s="15"/>
      <c r="H123" s="16"/>
      <c r="I123" s="17"/>
      <c r="J123" s="18"/>
      <c r="K123" s="18"/>
      <c r="L123" s="19"/>
      <c r="M123" s="20"/>
      <c r="N123" s="18"/>
      <c r="O123" s="18"/>
      <c r="P123" s="19"/>
      <c r="Q123" s="20"/>
      <c r="R123" s="18"/>
      <c r="S123" s="18"/>
      <c r="T123" s="19"/>
      <c r="U123" s="21"/>
    </row>
    <row r="124" spans="1:21" ht="12.75" customHeight="1">
      <c r="A124" s="22"/>
      <c r="B124" s="23"/>
      <c r="C124" s="24"/>
      <c r="D124" s="25"/>
      <c r="E124" s="26"/>
      <c r="F124" s="27"/>
      <c r="G124" s="27"/>
      <c r="H124" s="28"/>
      <c r="I124" s="26"/>
      <c r="J124" s="27"/>
      <c r="K124" s="27"/>
      <c r="L124" s="28"/>
      <c r="M124" s="26"/>
      <c r="N124" s="27"/>
      <c r="O124" s="27"/>
      <c r="P124" s="28"/>
      <c r="Q124" s="26"/>
      <c r="R124" s="27"/>
      <c r="S124" s="27"/>
      <c r="T124" s="28"/>
      <c r="U124" s="29"/>
    </row>
    <row r="125" spans="1:21" ht="12.75" customHeight="1">
      <c r="A125" s="30" t="s">
        <v>4</v>
      </c>
      <c r="B125" s="31" t="s">
        <v>5</v>
      </c>
      <c r="C125" s="31" t="s">
        <v>6</v>
      </c>
      <c r="D125" s="32" t="s">
        <v>7</v>
      </c>
      <c r="E125" s="33"/>
      <c r="F125" s="34"/>
      <c r="G125" s="34"/>
      <c r="H125" s="35"/>
      <c r="I125" s="33"/>
      <c r="J125" s="34"/>
      <c r="K125" s="34"/>
      <c r="L125" s="35"/>
      <c r="M125" s="33"/>
      <c r="N125" s="34"/>
      <c r="O125" s="34"/>
      <c r="P125" s="35"/>
      <c r="Q125" s="33"/>
      <c r="R125" s="34"/>
      <c r="S125" s="34"/>
      <c r="T125" s="35"/>
      <c r="U125" s="29"/>
    </row>
    <row r="126" spans="1:21" ht="12.75" customHeight="1">
      <c r="A126" s="36"/>
      <c r="B126" s="37"/>
      <c r="C126" s="38"/>
      <c r="D126" s="39"/>
      <c r="E126" s="40" t="s">
        <v>8</v>
      </c>
      <c r="F126" s="41" t="s">
        <v>9</v>
      </c>
      <c r="G126" s="41" t="s">
        <v>10</v>
      </c>
      <c r="H126" s="42" t="s">
        <v>11</v>
      </c>
      <c r="I126" s="40" t="s">
        <v>8</v>
      </c>
      <c r="J126" s="41" t="s">
        <v>9</v>
      </c>
      <c r="K126" s="41" t="s">
        <v>10</v>
      </c>
      <c r="L126" s="42" t="s">
        <v>11</v>
      </c>
      <c r="M126" s="40" t="s">
        <v>8</v>
      </c>
      <c r="N126" s="41" t="s">
        <v>9</v>
      </c>
      <c r="O126" s="41" t="s">
        <v>10</v>
      </c>
      <c r="P126" s="42" t="s">
        <v>11</v>
      </c>
      <c r="Q126" s="40" t="s">
        <v>8</v>
      </c>
      <c r="R126" s="41" t="s">
        <v>9</v>
      </c>
      <c r="S126" s="41" t="s">
        <v>10</v>
      </c>
      <c r="T126" s="42" t="s">
        <v>11</v>
      </c>
      <c r="U126" s="43" t="s">
        <v>12</v>
      </c>
    </row>
    <row r="127" spans="1:21" ht="12.75" customHeight="1">
      <c r="A127" s="44" t="s">
        <v>2</v>
      </c>
      <c r="B127" s="47" t="s">
        <v>121</v>
      </c>
      <c r="C127" s="46">
        <v>2007</v>
      </c>
      <c r="D127" s="47" t="s">
        <v>68</v>
      </c>
      <c r="E127" s="48">
        <v>2</v>
      </c>
      <c r="F127" s="49">
        <v>8.6</v>
      </c>
      <c r="G127" s="50"/>
      <c r="H127" s="51">
        <f>E127+F127-G127</f>
        <v>10.6</v>
      </c>
      <c r="I127" s="48">
        <v>2</v>
      </c>
      <c r="J127" s="49">
        <v>8.6</v>
      </c>
      <c r="K127" s="50"/>
      <c r="L127" s="51">
        <f>I127+J127-K127</f>
        <v>10.6</v>
      </c>
      <c r="M127" s="48">
        <v>2.9</v>
      </c>
      <c r="N127" s="49">
        <v>7.867</v>
      </c>
      <c r="O127" s="50"/>
      <c r="P127" s="51">
        <f>M127+N127-O127</f>
        <v>10.766999999999999</v>
      </c>
      <c r="Q127" s="48">
        <v>3.2</v>
      </c>
      <c r="R127" s="49">
        <v>8.27</v>
      </c>
      <c r="S127" s="50"/>
      <c r="T127" s="51">
        <f>Q127+R127-S127</f>
        <v>11.469999999999999</v>
      </c>
      <c r="U127" s="52">
        <f>H127+L127+P127+T127</f>
        <v>43.436999999999998</v>
      </c>
    </row>
    <row r="128" spans="1:21" ht="12.75" customHeight="1">
      <c r="A128" s="44" t="s">
        <v>15</v>
      </c>
      <c r="B128" s="47" t="s">
        <v>122</v>
      </c>
      <c r="C128" s="46">
        <v>2008</v>
      </c>
      <c r="D128" s="47" t="s">
        <v>68</v>
      </c>
      <c r="E128" s="48">
        <v>2</v>
      </c>
      <c r="F128" s="49">
        <v>8.4700000000000006</v>
      </c>
      <c r="G128" s="50"/>
      <c r="H128" s="51">
        <f>E128+F128-G128</f>
        <v>10.47</v>
      </c>
      <c r="I128" s="48">
        <v>2</v>
      </c>
      <c r="J128" s="49">
        <v>8.5</v>
      </c>
      <c r="K128" s="50"/>
      <c r="L128" s="51">
        <f>I128+J128-K128</f>
        <v>10.5</v>
      </c>
      <c r="M128" s="48">
        <v>3</v>
      </c>
      <c r="N128" s="49">
        <v>8.0329999999999995</v>
      </c>
      <c r="O128" s="50"/>
      <c r="P128" s="51">
        <f>M128+N128-O128</f>
        <v>11.032999999999999</v>
      </c>
      <c r="Q128" s="48">
        <v>3</v>
      </c>
      <c r="R128" s="49">
        <v>7.93</v>
      </c>
      <c r="S128" s="50"/>
      <c r="T128" s="51">
        <f>Q128+R128-S128</f>
        <v>10.93</v>
      </c>
      <c r="U128" s="52">
        <f>H128+L128+P128+T128</f>
        <v>42.933</v>
      </c>
    </row>
    <row r="129" spans="1:21" ht="12.75" customHeight="1">
      <c r="A129" s="44" t="s">
        <v>18</v>
      </c>
      <c r="B129" s="47" t="s">
        <v>123</v>
      </c>
      <c r="C129" s="46">
        <v>2008</v>
      </c>
      <c r="D129" s="47" t="s">
        <v>68</v>
      </c>
      <c r="E129" s="48">
        <v>2</v>
      </c>
      <c r="F129" s="49">
        <v>8.17</v>
      </c>
      <c r="G129" s="50"/>
      <c r="H129" s="51">
        <f>E129+F129-G129</f>
        <v>10.17</v>
      </c>
      <c r="I129" s="48">
        <v>2</v>
      </c>
      <c r="J129" s="49">
        <v>8.8000000000000007</v>
      </c>
      <c r="K129" s="50"/>
      <c r="L129" s="51">
        <f>I129+J129-K129</f>
        <v>10.8</v>
      </c>
      <c r="M129" s="48">
        <v>3</v>
      </c>
      <c r="N129" s="49">
        <v>7.2670000000000003</v>
      </c>
      <c r="O129" s="50"/>
      <c r="P129" s="51">
        <f>M129+N129-O129</f>
        <v>10.266999999999999</v>
      </c>
      <c r="Q129" s="48">
        <v>2.8</v>
      </c>
      <c r="R129" s="49">
        <v>8.4</v>
      </c>
      <c r="S129" s="50"/>
      <c r="T129" s="51">
        <f>Q129+R129-S129</f>
        <v>11.2</v>
      </c>
      <c r="U129" s="52">
        <f>H129+L129+P129+T129</f>
        <v>42.436999999999998</v>
      </c>
    </row>
    <row r="130" spans="1:21" ht="12.75" customHeight="1">
      <c r="A130" s="44" t="s">
        <v>21</v>
      </c>
      <c r="B130" s="47" t="s">
        <v>124</v>
      </c>
      <c r="C130" s="46">
        <v>2008</v>
      </c>
      <c r="D130" s="47" t="s">
        <v>40</v>
      </c>
      <c r="E130" s="48">
        <v>2</v>
      </c>
      <c r="F130" s="49">
        <v>8.4700000000000006</v>
      </c>
      <c r="G130" s="50"/>
      <c r="H130" s="51">
        <f>E130+F130-G130</f>
        <v>10.47</v>
      </c>
      <c r="I130" s="48">
        <v>2.2000000000000002</v>
      </c>
      <c r="J130" s="49">
        <v>8.3000000000000007</v>
      </c>
      <c r="K130" s="50"/>
      <c r="L130" s="51">
        <f>I130+J130-K130</f>
        <v>10.5</v>
      </c>
      <c r="M130" s="48">
        <v>3.1</v>
      </c>
      <c r="N130" s="49">
        <v>6.4669999999999996</v>
      </c>
      <c r="O130" s="50"/>
      <c r="P130" s="51">
        <f>M130+N130-O130</f>
        <v>9.5670000000000002</v>
      </c>
      <c r="Q130" s="48">
        <v>3</v>
      </c>
      <c r="R130" s="49">
        <v>8.17</v>
      </c>
      <c r="S130" s="50"/>
      <c r="T130" s="51">
        <f>Q130+R130-S130</f>
        <v>11.17</v>
      </c>
      <c r="U130" s="52">
        <f>H130+L130+P130+T130</f>
        <v>41.707000000000001</v>
      </c>
    </row>
    <row r="131" spans="1:21" ht="12.75" customHeight="1">
      <c r="A131" s="54"/>
      <c r="B131" s="55"/>
      <c r="C131" s="55"/>
      <c r="D131" s="55"/>
      <c r="E131" s="48"/>
      <c r="F131" s="49"/>
      <c r="G131" s="50"/>
      <c r="H131" s="51"/>
      <c r="I131" s="48"/>
      <c r="J131" s="49"/>
      <c r="K131" s="50"/>
      <c r="L131" s="51"/>
      <c r="M131" s="48"/>
      <c r="N131" s="49"/>
      <c r="O131" s="50"/>
      <c r="P131" s="51"/>
      <c r="Q131" s="48"/>
      <c r="R131" s="49"/>
      <c r="S131" s="50"/>
      <c r="T131" s="51"/>
      <c r="U131" s="52"/>
    </row>
    <row r="132" spans="1:21" ht="12.75" customHeight="1">
      <c r="A132" s="54"/>
      <c r="B132" s="55"/>
      <c r="C132" s="55"/>
      <c r="D132" s="55"/>
      <c r="E132" s="48"/>
      <c r="F132" s="49"/>
      <c r="G132" s="50"/>
      <c r="H132" s="51"/>
      <c r="I132" s="48"/>
      <c r="J132" s="49"/>
      <c r="K132" s="50"/>
      <c r="L132" s="51"/>
      <c r="M132" s="48"/>
      <c r="N132" s="49"/>
      <c r="O132" s="50"/>
      <c r="P132" s="51"/>
      <c r="Q132" s="48"/>
      <c r="R132" s="49"/>
      <c r="S132" s="50"/>
      <c r="T132" s="51"/>
      <c r="U132" s="52"/>
    </row>
    <row r="133" spans="1:21" ht="12.75" customHeight="1">
      <c r="A133" s="56"/>
      <c r="B133" s="57"/>
      <c r="C133" s="58"/>
      <c r="D133" s="58"/>
      <c r="E133" s="59"/>
      <c r="F133" s="60"/>
      <c r="G133" s="61"/>
      <c r="H133" s="62"/>
      <c r="I133" s="59"/>
      <c r="J133" s="60"/>
      <c r="K133" s="61"/>
      <c r="L133" s="62"/>
      <c r="M133" s="59"/>
      <c r="N133" s="60"/>
      <c r="O133" s="61"/>
      <c r="P133" s="62"/>
      <c r="Q133" s="59"/>
      <c r="R133" s="60"/>
      <c r="S133" s="61"/>
      <c r="T133" s="62"/>
      <c r="U133" s="63"/>
    </row>
    <row r="134" spans="1:21" ht="13.9" customHeight="1">
      <c r="A134" s="81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</row>
    <row r="135" spans="1:21" ht="21" customHeight="1">
      <c r="A135" s="82" t="s">
        <v>26</v>
      </c>
      <c r="B135" s="83" t="s">
        <v>125</v>
      </c>
      <c r="C135" s="84"/>
      <c r="D135" s="8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8.25" customHeight="1">
      <c r="A136" s="8"/>
      <c r="B136" s="9"/>
      <c r="C136" s="9"/>
      <c r="D136" s="9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2.75" customHeight="1">
      <c r="A137" s="10"/>
      <c r="B137" s="11"/>
      <c r="C137" s="12"/>
      <c r="D137" s="13"/>
      <c r="E137" s="14"/>
      <c r="F137" s="15"/>
      <c r="G137" s="15"/>
      <c r="H137" s="16"/>
      <c r="I137" s="17"/>
      <c r="J137" s="18"/>
      <c r="K137" s="18"/>
      <c r="L137" s="19"/>
      <c r="M137" s="20"/>
      <c r="N137" s="18"/>
      <c r="O137" s="18"/>
      <c r="P137" s="19"/>
      <c r="Q137" s="20"/>
      <c r="R137" s="18"/>
      <c r="S137" s="18"/>
      <c r="T137" s="19"/>
      <c r="U137" s="21"/>
    </row>
    <row r="138" spans="1:21" ht="12.75" customHeight="1">
      <c r="A138" s="22"/>
      <c r="B138" s="23"/>
      <c r="C138" s="24"/>
      <c r="D138" s="25"/>
      <c r="E138" s="26"/>
      <c r="F138" s="27"/>
      <c r="G138" s="27"/>
      <c r="H138" s="28"/>
      <c r="I138" s="26"/>
      <c r="J138" s="27"/>
      <c r="K138" s="27"/>
      <c r="L138" s="28"/>
      <c r="M138" s="26"/>
      <c r="N138" s="27"/>
      <c r="O138" s="27"/>
      <c r="P138" s="28"/>
      <c r="Q138" s="26"/>
      <c r="R138" s="27"/>
      <c r="S138" s="27"/>
      <c r="T138" s="28"/>
      <c r="U138" s="29"/>
    </row>
    <row r="139" spans="1:21" ht="12.75" customHeight="1">
      <c r="A139" s="30" t="s">
        <v>4</v>
      </c>
      <c r="B139" s="31" t="s">
        <v>5</v>
      </c>
      <c r="C139" s="31" t="s">
        <v>6</v>
      </c>
      <c r="D139" s="32" t="s">
        <v>7</v>
      </c>
      <c r="E139" s="33"/>
      <c r="F139" s="34"/>
      <c r="G139" s="34"/>
      <c r="H139" s="35"/>
      <c r="I139" s="33"/>
      <c r="J139" s="34"/>
      <c r="K139" s="34"/>
      <c r="L139" s="35"/>
      <c r="M139" s="33"/>
      <c r="N139" s="34"/>
      <c r="O139" s="34"/>
      <c r="P139" s="35"/>
      <c r="Q139" s="33"/>
      <c r="R139" s="34"/>
      <c r="S139" s="34"/>
      <c r="T139" s="35"/>
      <c r="U139" s="29"/>
    </row>
    <row r="140" spans="1:21" ht="12.75" customHeight="1">
      <c r="A140" s="36"/>
      <c r="B140" s="37"/>
      <c r="C140" s="38"/>
      <c r="D140" s="39"/>
      <c r="E140" s="40" t="s">
        <v>8</v>
      </c>
      <c r="F140" s="41" t="s">
        <v>9</v>
      </c>
      <c r="G140" s="41" t="s">
        <v>10</v>
      </c>
      <c r="H140" s="42" t="s">
        <v>11</v>
      </c>
      <c r="I140" s="40" t="s">
        <v>8</v>
      </c>
      <c r="J140" s="41" t="s">
        <v>9</v>
      </c>
      <c r="K140" s="41" t="s">
        <v>10</v>
      </c>
      <c r="L140" s="42" t="s">
        <v>11</v>
      </c>
      <c r="M140" s="40" t="s">
        <v>8</v>
      </c>
      <c r="N140" s="41" t="s">
        <v>9</v>
      </c>
      <c r="O140" s="41" t="s">
        <v>10</v>
      </c>
      <c r="P140" s="42" t="s">
        <v>11</v>
      </c>
      <c r="Q140" s="40" t="s">
        <v>8</v>
      </c>
      <c r="R140" s="41" t="s">
        <v>9</v>
      </c>
      <c r="S140" s="41" t="s">
        <v>10</v>
      </c>
      <c r="T140" s="42" t="s">
        <v>11</v>
      </c>
      <c r="U140" s="43" t="s">
        <v>12</v>
      </c>
    </row>
    <row r="141" spans="1:21" ht="12.75" customHeight="1">
      <c r="A141" s="44" t="s">
        <v>2</v>
      </c>
      <c r="B141" s="47" t="s">
        <v>126</v>
      </c>
      <c r="C141" s="46">
        <v>2000</v>
      </c>
      <c r="D141" s="47" t="s">
        <v>20</v>
      </c>
      <c r="E141" s="48">
        <v>2</v>
      </c>
      <c r="F141" s="49">
        <v>9.4</v>
      </c>
      <c r="G141" s="50"/>
      <c r="H141" s="51">
        <f>E141+F141-G141</f>
        <v>11.4</v>
      </c>
      <c r="I141" s="48">
        <v>2</v>
      </c>
      <c r="J141" s="49">
        <v>9.3000000000000007</v>
      </c>
      <c r="K141" s="50"/>
      <c r="L141" s="51">
        <f>I141+J141-K141</f>
        <v>11.3</v>
      </c>
      <c r="M141" s="48">
        <v>3.3</v>
      </c>
      <c r="N141" s="49">
        <v>8.9</v>
      </c>
      <c r="O141" s="50"/>
      <c r="P141" s="51">
        <f>M141+N141-O141</f>
        <v>12.2</v>
      </c>
      <c r="Q141" s="48">
        <v>3.4</v>
      </c>
      <c r="R141" s="49">
        <v>8.6300000000000008</v>
      </c>
      <c r="S141" s="50"/>
      <c r="T141" s="51">
        <f>Q141+R141-S141</f>
        <v>12.030000000000001</v>
      </c>
      <c r="U141" s="52">
        <f>H141+L141+P141+T141</f>
        <v>46.930000000000007</v>
      </c>
    </row>
    <row r="142" spans="1:21" ht="12.75" customHeight="1">
      <c r="A142" s="44" t="s">
        <v>15</v>
      </c>
      <c r="B142" s="47" t="s">
        <v>127</v>
      </c>
      <c r="C142" s="46">
        <v>2000</v>
      </c>
      <c r="D142" s="47" t="s">
        <v>99</v>
      </c>
      <c r="E142" s="48">
        <v>2</v>
      </c>
      <c r="F142" s="49">
        <v>8.34</v>
      </c>
      <c r="G142" s="50"/>
      <c r="H142" s="51">
        <f>E142+F142-G142</f>
        <v>10.34</v>
      </c>
      <c r="I142" s="48">
        <v>2</v>
      </c>
      <c r="J142" s="49">
        <v>8.6</v>
      </c>
      <c r="K142" s="50"/>
      <c r="L142" s="51">
        <f>I142+J142-K142</f>
        <v>10.6</v>
      </c>
      <c r="M142" s="48">
        <v>2.2999999999999998</v>
      </c>
      <c r="N142" s="49">
        <v>7.3330000000000002</v>
      </c>
      <c r="O142" s="50"/>
      <c r="P142" s="51">
        <f>M142+N142-O142</f>
        <v>9.6329999999999991</v>
      </c>
      <c r="Q142" s="48">
        <v>3</v>
      </c>
      <c r="R142" s="49">
        <v>7.67</v>
      </c>
      <c r="S142" s="50"/>
      <c r="T142" s="51">
        <f>Q142+R142-S142</f>
        <v>10.67</v>
      </c>
      <c r="U142" s="52">
        <f>H142+L142+P142+T142</f>
        <v>41.242999999999995</v>
      </c>
    </row>
    <row r="143" spans="1:21" ht="12.75" customHeight="1">
      <c r="A143" s="44" t="s">
        <v>18</v>
      </c>
      <c r="B143" s="47" t="s">
        <v>128</v>
      </c>
      <c r="C143" s="46">
        <v>2001</v>
      </c>
      <c r="D143" s="47" t="s">
        <v>20</v>
      </c>
      <c r="E143" s="48">
        <v>2</v>
      </c>
      <c r="F143" s="49">
        <v>8.9</v>
      </c>
      <c r="G143" s="50"/>
      <c r="H143" s="51">
        <f>E143+F143-G143</f>
        <v>10.9</v>
      </c>
      <c r="I143" s="48">
        <v>1.8</v>
      </c>
      <c r="J143" s="49">
        <v>4.8</v>
      </c>
      <c r="K143" s="50"/>
      <c r="L143" s="51">
        <f>I143+J143-K143</f>
        <v>6.6</v>
      </c>
      <c r="M143" s="48">
        <v>3.2</v>
      </c>
      <c r="N143" s="49">
        <v>7.7</v>
      </c>
      <c r="O143" s="50"/>
      <c r="P143" s="51">
        <f>M143+N143-O143</f>
        <v>10.9</v>
      </c>
      <c r="Q143" s="48">
        <v>3.3</v>
      </c>
      <c r="R143" s="49">
        <v>8.1999999999999993</v>
      </c>
      <c r="S143" s="50"/>
      <c r="T143" s="51">
        <f>Q143+R143-S143</f>
        <v>11.5</v>
      </c>
      <c r="U143" s="52">
        <f>H143+L143+P143+T143</f>
        <v>39.9</v>
      </c>
    </row>
    <row r="144" spans="1:21" ht="12.75" customHeight="1">
      <c r="A144" s="44" t="s">
        <v>21</v>
      </c>
      <c r="B144" s="45" t="s">
        <v>129</v>
      </c>
      <c r="C144" s="53">
        <v>2001</v>
      </c>
      <c r="D144" s="47" t="s">
        <v>20</v>
      </c>
      <c r="E144" s="48">
        <v>2</v>
      </c>
      <c r="F144" s="49">
        <v>8.67</v>
      </c>
      <c r="G144" s="50"/>
      <c r="H144" s="51">
        <f>E144+F144-G144</f>
        <v>10.67</v>
      </c>
      <c r="I144" s="48">
        <v>1.8</v>
      </c>
      <c r="J144" s="49">
        <v>4.5</v>
      </c>
      <c r="K144" s="50"/>
      <c r="L144" s="51">
        <f>I144+J144-K144</f>
        <v>6.3</v>
      </c>
      <c r="M144" s="48">
        <v>3</v>
      </c>
      <c r="N144" s="49">
        <v>8.3000000000000007</v>
      </c>
      <c r="O144" s="50"/>
      <c r="P144" s="51">
        <f>M144+N144-O144</f>
        <v>11.3</v>
      </c>
      <c r="Q144" s="48">
        <v>3.3</v>
      </c>
      <c r="R144" s="49">
        <v>8.3000000000000007</v>
      </c>
      <c r="S144" s="50"/>
      <c r="T144" s="51">
        <f>Q144+R144-S144</f>
        <v>11.600000000000001</v>
      </c>
      <c r="U144" s="52">
        <f>H144+L144+P144+T144</f>
        <v>39.870000000000005</v>
      </c>
    </row>
    <row r="145" spans="1:21" ht="12.75" customHeight="1">
      <c r="A145" s="54"/>
      <c r="B145" s="55"/>
      <c r="C145" s="55"/>
      <c r="D145" s="55"/>
      <c r="E145" s="48"/>
      <c r="F145" s="49"/>
      <c r="G145" s="50"/>
      <c r="H145" s="51"/>
      <c r="I145" s="48"/>
      <c r="J145" s="49"/>
      <c r="K145" s="50"/>
      <c r="L145" s="51"/>
      <c r="M145" s="48"/>
      <c r="N145" s="49"/>
      <c r="O145" s="50"/>
      <c r="P145" s="51"/>
      <c r="Q145" s="48"/>
      <c r="R145" s="49"/>
      <c r="S145" s="50"/>
      <c r="T145" s="51"/>
      <c r="U145" s="52"/>
    </row>
    <row r="146" spans="1:21" ht="12.75" customHeight="1">
      <c r="A146" s="56"/>
      <c r="B146" s="57"/>
      <c r="C146" s="58"/>
      <c r="D146" s="58"/>
      <c r="E146" s="59"/>
      <c r="F146" s="60"/>
      <c r="G146" s="61"/>
      <c r="H146" s="62"/>
      <c r="I146" s="59"/>
      <c r="J146" s="60"/>
      <c r="K146" s="61"/>
      <c r="L146" s="62"/>
      <c r="M146" s="59"/>
      <c r="N146" s="60"/>
      <c r="O146" s="61"/>
      <c r="P146" s="62"/>
      <c r="Q146" s="59"/>
      <c r="R146" s="60"/>
      <c r="S146" s="61"/>
      <c r="T146" s="62"/>
      <c r="U146" s="63"/>
    </row>
    <row r="147" spans="1:21" ht="13.9" customHeight="1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</row>
    <row r="148" spans="1:21" ht="13.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3.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1" customHeight="1">
      <c r="A150" s="66" t="s">
        <v>28</v>
      </c>
      <c r="B150" s="67" t="s">
        <v>130</v>
      </c>
      <c r="C150" s="68"/>
      <c r="D150" s="68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8.25" customHeight="1">
      <c r="A151" s="8"/>
      <c r="B151" s="9"/>
      <c r="C151" s="9"/>
      <c r="D151" s="9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 customHeight="1">
      <c r="A152" s="10"/>
      <c r="B152" s="11"/>
      <c r="C152" s="12"/>
      <c r="D152" s="13"/>
      <c r="E152" s="14"/>
      <c r="F152" s="15"/>
      <c r="G152" s="15"/>
      <c r="H152" s="16"/>
      <c r="I152" s="17"/>
      <c r="J152" s="18"/>
      <c r="K152" s="18"/>
      <c r="L152" s="19"/>
      <c r="M152" s="20"/>
      <c r="N152" s="18"/>
      <c r="O152" s="18"/>
      <c r="P152" s="19"/>
      <c r="Q152" s="20"/>
      <c r="R152" s="18"/>
      <c r="S152" s="18"/>
      <c r="T152" s="19"/>
      <c r="U152" s="21"/>
    </row>
    <row r="153" spans="1:21" ht="12.75" customHeight="1">
      <c r="A153" s="22"/>
      <c r="B153" s="23"/>
      <c r="C153" s="24"/>
      <c r="D153" s="25"/>
      <c r="E153" s="26"/>
      <c r="F153" s="27"/>
      <c r="G153" s="27"/>
      <c r="H153" s="28"/>
      <c r="I153" s="26"/>
      <c r="J153" s="27"/>
      <c r="K153" s="27"/>
      <c r="L153" s="28"/>
      <c r="M153" s="26"/>
      <c r="N153" s="27"/>
      <c r="O153" s="27"/>
      <c r="P153" s="28"/>
      <c r="Q153" s="26"/>
      <c r="R153" s="27"/>
      <c r="S153" s="27"/>
      <c r="T153" s="28"/>
      <c r="U153" s="29"/>
    </row>
    <row r="154" spans="1:21" ht="12.75" customHeight="1">
      <c r="A154" s="30" t="s">
        <v>4</v>
      </c>
      <c r="B154" s="31" t="s">
        <v>5</v>
      </c>
      <c r="C154" s="31" t="s">
        <v>6</v>
      </c>
      <c r="D154" s="32" t="s">
        <v>7</v>
      </c>
      <c r="E154" s="33"/>
      <c r="F154" s="34"/>
      <c r="G154" s="34"/>
      <c r="H154" s="35"/>
      <c r="I154" s="33"/>
      <c r="J154" s="34"/>
      <c r="K154" s="34"/>
      <c r="L154" s="35"/>
      <c r="M154" s="33"/>
      <c r="N154" s="34"/>
      <c r="O154" s="34"/>
      <c r="P154" s="35"/>
      <c r="Q154" s="33"/>
      <c r="R154" s="34"/>
      <c r="S154" s="34"/>
      <c r="T154" s="35"/>
      <c r="U154" s="29"/>
    </row>
    <row r="155" spans="1:21" ht="12.75" customHeight="1">
      <c r="A155" s="36"/>
      <c r="B155" s="37"/>
      <c r="C155" s="38"/>
      <c r="D155" s="39"/>
      <c r="E155" s="40" t="s">
        <v>8</v>
      </c>
      <c r="F155" s="41" t="s">
        <v>9</v>
      </c>
      <c r="G155" s="41" t="s">
        <v>10</v>
      </c>
      <c r="H155" s="42" t="s">
        <v>11</v>
      </c>
      <c r="I155" s="40" t="s">
        <v>8</v>
      </c>
      <c r="J155" s="41" t="s">
        <v>9</v>
      </c>
      <c r="K155" s="41" t="s">
        <v>10</v>
      </c>
      <c r="L155" s="42" t="s">
        <v>11</v>
      </c>
      <c r="M155" s="40" t="s">
        <v>8</v>
      </c>
      <c r="N155" s="41" t="s">
        <v>9</v>
      </c>
      <c r="O155" s="41" t="s">
        <v>10</v>
      </c>
      <c r="P155" s="42" t="s">
        <v>11</v>
      </c>
      <c r="Q155" s="40" t="s">
        <v>8</v>
      </c>
      <c r="R155" s="41" t="s">
        <v>9</v>
      </c>
      <c r="S155" s="41" t="s">
        <v>10</v>
      </c>
      <c r="T155" s="42" t="s">
        <v>11</v>
      </c>
      <c r="U155" s="43" t="s">
        <v>12</v>
      </c>
    </row>
    <row r="156" spans="1:21" ht="12.75" customHeight="1">
      <c r="A156" s="44" t="s">
        <v>2</v>
      </c>
      <c r="B156" s="47" t="s">
        <v>131</v>
      </c>
      <c r="C156" s="46">
        <v>2009</v>
      </c>
      <c r="D156" s="47" t="s">
        <v>132</v>
      </c>
      <c r="E156" s="48">
        <v>2</v>
      </c>
      <c r="F156" s="49">
        <v>9.07</v>
      </c>
      <c r="G156" s="50"/>
      <c r="H156" s="51">
        <f>E156+F156-G156</f>
        <v>11.07</v>
      </c>
      <c r="I156" s="48">
        <v>2.1</v>
      </c>
      <c r="J156" s="49">
        <v>9.3000000000000007</v>
      </c>
      <c r="K156" s="50"/>
      <c r="L156" s="51">
        <f>I156+J156-K156</f>
        <v>11.4</v>
      </c>
      <c r="M156" s="48">
        <v>3.1</v>
      </c>
      <c r="N156" s="49">
        <v>8.8000000000000007</v>
      </c>
      <c r="O156" s="50"/>
      <c r="P156" s="51">
        <f>M156+N156-O156</f>
        <v>11.9</v>
      </c>
      <c r="Q156" s="48">
        <v>2.9</v>
      </c>
      <c r="R156" s="49">
        <v>9.07</v>
      </c>
      <c r="S156" s="50"/>
      <c r="T156" s="51">
        <f>Q156+R156-S156</f>
        <v>11.97</v>
      </c>
      <c r="U156" s="52">
        <f>H156+L156+P156+T156</f>
        <v>46.339999999999996</v>
      </c>
    </row>
    <row r="157" spans="1:21" ht="12.75" customHeight="1">
      <c r="A157" s="44" t="s">
        <v>15</v>
      </c>
      <c r="B157" s="45" t="s">
        <v>133</v>
      </c>
      <c r="C157" s="53">
        <v>2005</v>
      </c>
      <c r="D157" s="47" t="s">
        <v>20</v>
      </c>
      <c r="E157" s="48">
        <v>2</v>
      </c>
      <c r="F157" s="49">
        <v>9.4700000000000006</v>
      </c>
      <c r="G157" s="50"/>
      <c r="H157" s="51">
        <f>E157+F157-G157</f>
        <v>11.47</v>
      </c>
      <c r="I157" s="48">
        <v>2</v>
      </c>
      <c r="J157" s="49">
        <v>8.6</v>
      </c>
      <c r="K157" s="50"/>
      <c r="L157" s="51">
        <f>I157+J157-K157</f>
        <v>10.6</v>
      </c>
      <c r="M157" s="48">
        <v>3.3</v>
      </c>
      <c r="N157" s="49">
        <v>8.6</v>
      </c>
      <c r="O157" s="50"/>
      <c r="P157" s="51">
        <f>M157+N157-O157</f>
        <v>11.899999999999999</v>
      </c>
      <c r="Q157" s="48">
        <v>3.2</v>
      </c>
      <c r="R157" s="49">
        <v>8.33</v>
      </c>
      <c r="S157" s="50"/>
      <c r="T157" s="51">
        <f>Q157+R157-S157</f>
        <v>11.530000000000001</v>
      </c>
      <c r="U157" s="52">
        <f>H157+L157+P157+T157</f>
        <v>45.5</v>
      </c>
    </row>
    <row r="158" spans="1:21" ht="12.75" customHeight="1">
      <c r="A158" s="44" t="s">
        <v>18</v>
      </c>
      <c r="B158" s="47" t="s">
        <v>134</v>
      </c>
      <c r="C158" s="46">
        <v>2007</v>
      </c>
      <c r="D158" s="47" t="s">
        <v>20</v>
      </c>
      <c r="E158" s="48">
        <v>2</v>
      </c>
      <c r="F158" s="49">
        <v>8.8699999999999992</v>
      </c>
      <c r="G158" s="50"/>
      <c r="H158" s="51">
        <f>E158+F158-G158</f>
        <v>10.87</v>
      </c>
      <c r="I158" s="48">
        <v>1.8</v>
      </c>
      <c r="J158" s="49">
        <v>8.4</v>
      </c>
      <c r="K158" s="50">
        <v>4</v>
      </c>
      <c r="L158" s="51">
        <f>I158+J158-K158</f>
        <v>6.2000000000000011</v>
      </c>
      <c r="M158" s="48">
        <v>3.1</v>
      </c>
      <c r="N158" s="49">
        <v>7.2</v>
      </c>
      <c r="O158" s="50"/>
      <c r="P158" s="51">
        <f>M158+N158-O158</f>
        <v>10.3</v>
      </c>
      <c r="Q158" s="48">
        <v>3</v>
      </c>
      <c r="R158" s="49">
        <v>8.4</v>
      </c>
      <c r="S158" s="50"/>
      <c r="T158" s="51">
        <f>Q158+R158-S158</f>
        <v>11.4</v>
      </c>
      <c r="U158" s="52">
        <f>H158+L158+P158+T158</f>
        <v>38.770000000000003</v>
      </c>
    </row>
    <row r="159" spans="1:21" ht="12.75" customHeight="1">
      <c r="A159" s="54"/>
      <c r="B159" s="55"/>
      <c r="C159" s="55"/>
      <c r="D159" s="55"/>
      <c r="E159" s="48"/>
      <c r="F159" s="49"/>
      <c r="G159" s="50"/>
      <c r="H159" s="51"/>
      <c r="I159" s="48"/>
      <c r="J159" s="49"/>
      <c r="K159" s="50"/>
      <c r="L159" s="51"/>
      <c r="M159" s="48"/>
      <c r="N159" s="49"/>
      <c r="O159" s="50"/>
      <c r="P159" s="51"/>
      <c r="Q159" s="48"/>
      <c r="R159" s="49"/>
      <c r="S159" s="50"/>
      <c r="T159" s="51"/>
      <c r="U159" s="52"/>
    </row>
    <row r="160" spans="1:21" ht="12.75" customHeight="1">
      <c r="A160" s="56"/>
      <c r="B160" s="57"/>
      <c r="C160" s="58"/>
      <c r="D160" s="58"/>
      <c r="E160" s="59"/>
      <c r="F160" s="60"/>
      <c r="G160" s="61"/>
      <c r="H160" s="62"/>
      <c r="I160" s="59"/>
      <c r="J160" s="60"/>
      <c r="K160" s="61"/>
      <c r="L160" s="62"/>
      <c r="M160" s="59"/>
      <c r="N160" s="60"/>
      <c r="O160" s="61"/>
      <c r="P160" s="62"/>
      <c r="Q160" s="59"/>
      <c r="R160" s="60"/>
      <c r="S160" s="61"/>
      <c r="T160" s="62"/>
      <c r="U160" s="63"/>
    </row>
    <row r="161" spans="1:21" ht="13.9" customHeight="1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</row>
    <row r="162" spans="1:21" ht="13.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3.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3.15" customHeight="1">
      <c r="A164" s="2"/>
      <c r="B164" s="2"/>
      <c r="C164" s="2"/>
      <c r="D164" s="85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</sheetData>
  <pageMargins left="0.143701" right="0.143701" top="0.5" bottom="0.98425200000000002" header="0.51181100000000002" footer="0.51181100000000002"/>
  <pageSetup scale="95" orientation="landscape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MPP2019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NO</cp:lastModifiedBy>
  <cp:revision/>
  <dcterms:created xsi:type="dcterms:W3CDTF">2019-01-19T19:02:33Z</dcterms:created>
  <dcterms:modified xsi:type="dcterms:W3CDTF">2019-01-19T19:04:18Z</dcterms:modified>
</cp:coreProperties>
</file>